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5d1b0262a11fed1/ND/"/>
    </mc:Choice>
  </mc:AlternateContent>
  <xr:revisionPtr revIDLastSave="0" documentId="8_{528852B0-CB97-194F-9487-B866215FD36C}" xr6:coauthVersionLast="47" xr6:coauthVersionMax="47" xr10:uidLastSave="{00000000-0000-0000-0000-000000000000}"/>
  <workbookProtection workbookAlgorithmName="SHA-512" workbookHashValue="7bYWzDgkpXQCS+/KouEWDS/EWTT1WYUnO0t1pAjC7aaKT0HbRtHLjkagS6WSR640/rcjy/3aMiaKMUkonj/yDQ==" workbookSaltValue="iHWyWTY67mPo+ysjkOSH6A==" workbookSpinCount="100000" lockStructure="1"/>
  <bookViews>
    <workbookView xWindow="-108" yWindow="-108" windowWidth="23256" windowHeight="12456" xr2:uid="{87E9E568-D3D6-45AB-8C34-567CC2A4E156}"/>
  </bookViews>
  <sheets>
    <sheet name="TEAMS2025" sheetId="1" r:id="rId1"/>
  </sheets>
  <definedNames>
    <definedName name="ENTRY_RANGE">TEAMS2025!$L$18:$L$44,TEAMS2025!$I$18:$I$44,TEAMS2025!$F$18:$F$44</definedName>
    <definedName name="_xlnm.Print_Area" localSheetId="0">TEAMS2025!$A$1:$O$50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18" i="1"/>
  <c r="D12" i="1"/>
  <c r="F14" i="1"/>
  <c r="L14" i="1"/>
</calcChain>
</file>

<file path=xl/sharedStrings.xml><?xml version="1.0" encoding="utf-8"?>
<sst xmlns="http://schemas.openxmlformats.org/spreadsheetml/2006/main" count="150" uniqueCount="36">
  <si>
    <t>Event Number</t>
  </si>
  <si>
    <t>Event</t>
  </si>
  <si>
    <t>4x100m Freestyle</t>
  </si>
  <si>
    <t>Female Open</t>
  </si>
  <si>
    <t>4x100m Medley</t>
  </si>
  <si>
    <t>4x50m Freestyle</t>
  </si>
  <si>
    <t>Mixed 9/10/11/12yrs</t>
  </si>
  <si>
    <t>Female 9/10yrs</t>
  </si>
  <si>
    <t>Female 11/12/13/14yrs</t>
  </si>
  <si>
    <t>Female 11/12yrs</t>
  </si>
  <si>
    <t>Female 13/14yrs</t>
  </si>
  <si>
    <t>Female Junior (16 yrs/under)</t>
  </si>
  <si>
    <t>4x50m Medley</t>
  </si>
  <si>
    <t>8x50m Freestyle</t>
  </si>
  <si>
    <t>Mixed 9/10yrs, 11/12yrs, 13/14yrs, 15/over Cannon</t>
  </si>
  <si>
    <t>A Team</t>
  </si>
  <si>
    <t>B Team</t>
  </si>
  <si>
    <t>C Team</t>
  </si>
  <si>
    <t>Age Group(s)</t>
  </si>
  <si>
    <t>Northumberland &amp; Durham Swimming Association</t>
  </si>
  <si>
    <t>TOTAL ENTRIES:</t>
  </si>
  <si>
    <t>COST OF ENTRIES:</t>
  </si>
  <si>
    <t>Once completed, please email this sheet to:</t>
  </si>
  <si>
    <t>ndchampionshipentries@outlook.com</t>
  </si>
  <si>
    <t>Club Name</t>
  </si>
  <si>
    <t>Contact Email Address</t>
  </si>
  <si>
    <t>Your Name</t>
  </si>
  <si>
    <t>NO</t>
  </si>
  <si>
    <t>Open 11/12/13/14yrs</t>
  </si>
  <si>
    <t>Open</t>
  </si>
  <si>
    <t>Open 9/10yrs</t>
  </si>
  <si>
    <t>Open Junior (16 yrs/under)</t>
  </si>
  <si>
    <t>Open 11/12yrs</t>
  </si>
  <si>
    <t>Open 13/14yrs</t>
  </si>
  <si>
    <t>Mixed Open</t>
  </si>
  <si>
    <t>2025 Teams Day - Entry Sheet (v2)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</si>
</sst>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"/>
    <numFmt numFmtId="165" formatCode="&quot;£&quot;#,##0.00"/>
  </numFmts>
  <fonts count="1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24"/>
      <color rgb="FF1D81E0"/>
      <name val="Aptos Display"/>
      <family val="2"/>
      <scheme val="major"/>
    </font>
    <font>
      <b/>
      <sz val="18"/>
      <color rgb="FFFF0000"/>
      <name val="Aptos Display"/>
      <family val="2"/>
      <scheme val="major"/>
    </font>
    <font>
      <b/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1DDF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BF1CD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4" borderId="0" xfId="0" applyFont="1" applyFill="1" applyAlignment="1">
      <alignment horizontal="right"/>
    </xf>
    <xf numFmtId="0" fontId="3" fillId="4" borderId="0" xfId="0" applyFont="1" applyFill="1"/>
    <xf numFmtId="0" fontId="1" fillId="4" borderId="0" xfId="0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0" xfId="1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9" fillId="0" borderId="0" xfId="0" applyFont="1" applyAlignment="1">
      <alignment horizontal="right" inden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horizontal="left" vertical="center" indent="9"/>
    </xf>
    <xf numFmtId="0" fontId="7" fillId="0" borderId="0" xfId="0" applyFont="1" applyAlignment="1">
      <alignment horizontal="left" vertical="center" indent="9"/>
    </xf>
    <xf numFmtId="0" fontId="10" fillId="0" borderId="0" xfId="0" applyFont="1" applyAlignment="1">
      <alignment horizontal="center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indent="9"/>
    </xf>
    <xf numFmtId="0" fontId="7" fillId="0" borderId="0" xfId="0" applyFont="1" applyAlignment="1">
      <alignment horizontal="left" vertical="center" indent="9"/>
    </xf>
    <xf numFmtId="0" fontId="0" fillId="5" borderId="3" xfId="0" applyFill="1" applyBorder="1" applyAlignment="1" applyProtection="1">
      <alignment horizontal="left"/>
      <protection locked="0"/>
    </xf>
    <xf numFmtId="0" fontId="0" fillId="5" borderId="4" xfId="0" applyFill="1" applyBorder="1" applyAlignment="1" applyProtection="1">
      <alignment horizontal="left"/>
      <protection locked="0"/>
    </xf>
    <xf numFmtId="0" fontId="0" fillId="5" borderId="5" xfId="0" applyFill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243"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BF1CD"/>
      <color rgb="FF1D81E0"/>
      <color rgb="FFC1D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1</xdr:row>
      <xdr:rowOff>0</xdr:rowOff>
    </xdr:from>
    <xdr:to>
      <xdr:col>2</xdr:col>
      <xdr:colOff>452914</xdr:colOff>
      <xdr:row>4</xdr:row>
      <xdr:rowOff>224790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A1D1E2-3049-0A5E-4DDF-61836C9F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182880"/>
          <a:ext cx="1178719" cy="1173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ndchampionshipentries@outlook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D729-1A43-4A7A-BC31-D71B7EAE4761}">
  <sheetPr codeName="Sheet1">
    <pageSetUpPr fitToPage="1"/>
  </sheetPr>
  <dimension ref="A1:O50"/>
  <sheetViews>
    <sheetView showGridLines="0" showRowColHeaders="0" tabSelected="1" workbookViewId="0">
      <selection activeCell="D9" sqref="D9:L9"/>
    </sheetView>
  </sheetViews>
  <sheetFormatPr defaultColWidth="0" defaultRowHeight="15" zeroHeight="1" x14ac:dyDescent="0.2"/>
  <cols>
    <col min="1" max="1" width="1.34375" customWidth="1"/>
    <col min="2" max="2" width="12.375" bestFit="1" customWidth="1"/>
    <col min="3" max="3" width="42.375" bestFit="1" customWidth="1"/>
    <col min="4" max="4" width="17.890625" customWidth="1"/>
    <col min="5" max="5" width="1.07421875" customWidth="1"/>
    <col min="6" max="6" width="12.9140625" style="1" customWidth="1"/>
    <col min="7" max="7" width="3.49609375" style="1" customWidth="1"/>
    <col min="8" max="8" width="1.07421875" customWidth="1"/>
    <col min="9" max="9" width="12.9140625" style="1" customWidth="1"/>
    <col min="10" max="10" width="3.49609375" style="1" customWidth="1"/>
    <col min="11" max="11" width="1.07421875" customWidth="1"/>
    <col min="12" max="12" width="12.9140625" style="1" customWidth="1"/>
    <col min="13" max="13" width="3.49609375" style="1" customWidth="1"/>
    <col min="14" max="15" width="1.34375" customWidth="1"/>
    <col min="16" max="16384" width="8.875" hidden="1"/>
  </cols>
  <sheetData>
    <row r="1" spans="1:15" x14ac:dyDescent="0.2"/>
    <row r="2" spans="1:15" x14ac:dyDescent="0.2"/>
    <row r="3" spans="1:15" ht="31.5" x14ac:dyDescent="0.2">
      <c r="C3" s="29" t="s">
        <v>19</v>
      </c>
      <c r="D3" s="29"/>
      <c r="E3" s="29"/>
      <c r="F3" s="29"/>
      <c r="G3" s="29"/>
      <c r="H3" s="29"/>
      <c r="I3" s="29"/>
      <c r="J3" s="29"/>
      <c r="K3" s="29"/>
      <c r="L3" s="29"/>
      <c r="M3" s="23"/>
    </row>
    <row r="4" spans="1:15" ht="31.5" x14ac:dyDescent="0.2">
      <c r="C4" s="29"/>
      <c r="D4" s="29"/>
      <c r="E4" s="29"/>
      <c r="F4" s="29"/>
      <c r="G4" s="29"/>
      <c r="H4" s="29"/>
      <c r="I4" s="29"/>
      <c r="J4" s="29"/>
      <c r="K4" s="29"/>
      <c r="L4" s="29"/>
      <c r="M4" s="23"/>
    </row>
    <row r="5" spans="1:15" ht="24.75" x14ac:dyDescent="0.2">
      <c r="C5" s="30" t="s">
        <v>35</v>
      </c>
      <c r="D5" s="30"/>
      <c r="E5" s="30"/>
      <c r="F5" s="30"/>
      <c r="G5" s="30"/>
      <c r="H5" s="30"/>
      <c r="I5" s="30"/>
      <c r="J5" s="30"/>
      <c r="K5" s="30"/>
      <c r="L5" s="30"/>
      <c r="M5" s="24"/>
    </row>
    <row r="6" spans="1:15" ht="24.75" x14ac:dyDescent="0.2">
      <c r="C6" s="30"/>
      <c r="D6" s="30"/>
      <c r="E6" s="30"/>
      <c r="F6" s="30"/>
      <c r="G6" s="30"/>
      <c r="H6" s="30"/>
      <c r="I6" s="30"/>
      <c r="J6" s="30"/>
      <c r="K6" s="30"/>
      <c r="L6" s="30"/>
      <c r="M6" s="24"/>
    </row>
    <row r="7" spans="1:15" x14ac:dyDescent="0.2"/>
    <row r="8" spans="1:15" x14ac:dyDescent="0.2"/>
    <row r="9" spans="1:15" ht="18.75" x14ac:dyDescent="0.25">
      <c r="C9" s="19" t="s">
        <v>24</v>
      </c>
      <c r="D9" s="31"/>
      <c r="E9" s="32"/>
      <c r="F9" s="32"/>
      <c r="G9" s="32"/>
      <c r="H9" s="32"/>
      <c r="I9" s="32"/>
      <c r="J9" s="32"/>
      <c r="K9" s="32"/>
      <c r="L9" s="33"/>
      <c r="M9"/>
    </row>
    <row r="10" spans="1:15" ht="18.75" x14ac:dyDescent="0.25">
      <c r="C10" s="19" t="s">
        <v>26</v>
      </c>
      <c r="D10" s="31"/>
      <c r="E10" s="32"/>
      <c r="F10" s="32"/>
      <c r="G10" s="32"/>
      <c r="H10" s="32"/>
      <c r="I10" s="32"/>
      <c r="J10" s="32"/>
      <c r="K10" s="32"/>
      <c r="L10" s="33"/>
      <c r="M10"/>
    </row>
    <row r="11" spans="1:15" ht="18.75" x14ac:dyDescent="0.25">
      <c r="C11" s="19" t="s">
        <v>25</v>
      </c>
      <c r="D11" s="31"/>
      <c r="E11" s="32"/>
      <c r="F11" s="32"/>
      <c r="G11" s="32"/>
      <c r="H11" s="32"/>
      <c r="I11" s="32"/>
      <c r="J11" s="32"/>
      <c r="K11" s="32"/>
      <c r="L11" s="33"/>
      <c r="M11"/>
    </row>
    <row r="12" spans="1:15" x14ac:dyDescent="0.2">
      <c r="D12" s="28" t="str">
        <f>IF(COUNTA(D9:L11)&lt;3,"Please ensure your club and contact details are completed above.","")</f>
        <v>Please ensure your club and contact details are completed above.</v>
      </c>
      <c r="E12" s="28"/>
      <c r="F12" s="28"/>
      <c r="G12" s="28"/>
      <c r="H12" s="28"/>
      <c r="I12" s="28"/>
      <c r="J12" s="28"/>
      <c r="K12" s="28"/>
      <c r="L12" s="28"/>
      <c r="M12" s="25"/>
    </row>
    <row r="13" spans="1:15" x14ac:dyDescent="0.2"/>
    <row r="14" spans="1:15" x14ac:dyDescent="0.2">
      <c r="D14" s="10" t="s">
        <v>20</v>
      </c>
      <c r="E14" s="11"/>
      <c r="F14" s="12">
        <f>IFERROR(SUM(COUNTIFS(F$18:F$44,"&gt;0"),COUNTIFS(I$18:I$44,"&gt;0"),COUNTIFS(L$18:L$44,"&gt;0")),"")</f>
        <v>0</v>
      </c>
      <c r="G14" s="12"/>
      <c r="H14" s="11"/>
      <c r="I14" s="12" t="s">
        <v>21</v>
      </c>
      <c r="J14" s="12"/>
      <c r="K14" s="11"/>
      <c r="L14" s="13">
        <f>F14*12.5</f>
        <v>0</v>
      </c>
      <c r="M14" s="13"/>
      <c r="N14" s="11"/>
    </row>
    <row r="15" spans="1:15" x14ac:dyDescent="0.2"/>
    <row r="16" spans="1:15" x14ac:dyDescent="0.2">
      <c r="A16" s="6"/>
      <c r="E16" s="3"/>
      <c r="F16" s="4"/>
      <c r="G16" s="4"/>
      <c r="H16" s="3"/>
      <c r="I16" s="4"/>
      <c r="J16" s="4"/>
      <c r="K16" s="3"/>
      <c r="L16" s="4"/>
      <c r="M16" s="4"/>
      <c r="N16" s="2"/>
      <c r="O16" s="6"/>
    </row>
    <row r="17" spans="2:14" ht="15.75" thickBot="1" x14ac:dyDescent="0.25">
      <c r="B17" s="7" t="s">
        <v>0</v>
      </c>
      <c r="C17" s="8" t="s">
        <v>18</v>
      </c>
      <c r="D17" s="7" t="s">
        <v>1</v>
      </c>
      <c r="E17" s="5"/>
      <c r="F17" s="5" t="s">
        <v>15</v>
      </c>
      <c r="G17" s="5"/>
      <c r="H17" s="5"/>
      <c r="I17" s="5" t="s">
        <v>16</v>
      </c>
      <c r="J17" s="5"/>
      <c r="K17" s="5"/>
      <c r="L17" s="5" t="s">
        <v>17</v>
      </c>
      <c r="M17" s="5"/>
      <c r="N17" s="3"/>
    </row>
    <row r="18" spans="2:14" s="20" customFormat="1" ht="18" customHeight="1" thickBot="1" x14ac:dyDescent="0.25">
      <c r="B18" s="20">
        <v>101</v>
      </c>
      <c r="C18" s="21" t="s">
        <v>28</v>
      </c>
      <c r="D18" s="20" t="s">
        <v>5</v>
      </c>
      <c r="E18" s="22"/>
      <c r="F18" s="26" t="s">
        <v>27</v>
      </c>
      <c r="G18" s="27">
        <f>IF(F18="NO",-1,IF(AND(--TEXT(F18,"mm:ss.00")=F18,ISNUMBER(F18),F18&gt;0),1,0))</f>
        <v>-1</v>
      </c>
      <c r="H18" s="22"/>
      <c r="I18" s="26" t="s">
        <v>27</v>
      </c>
      <c r="J18" s="27">
        <f>IF(I18="NO",-1,IF(AND(--TEXT(I18,"mm:ss.00")=I18,ISNUMBER(I18),I18&gt;0),1,0))</f>
        <v>-1</v>
      </c>
      <c r="K18" s="22"/>
      <c r="L18" s="26" t="s">
        <v>27</v>
      </c>
      <c r="M18" s="27">
        <f>IF(L18="NO",-1,IF(AND(--TEXT(L18,"mm:ss.00")=L18,ISNUMBER(L18),L18&gt;0),1,0))</f>
        <v>-1</v>
      </c>
      <c r="N18" s="22"/>
    </row>
    <row r="19" spans="2:14" s="20" customFormat="1" ht="18" customHeight="1" thickBot="1" x14ac:dyDescent="0.25">
      <c r="B19" s="20">
        <v>102</v>
      </c>
      <c r="C19" s="21" t="s">
        <v>3</v>
      </c>
      <c r="D19" s="20" t="s">
        <v>4</v>
      </c>
      <c r="E19" s="22"/>
      <c r="F19" s="26" t="s">
        <v>27</v>
      </c>
      <c r="G19" s="27">
        <f t="shared" ref="G19:G44" si="0">IF(F19="NO",-1,IF(AND(--TEXT(F19,"mm:ss.00")=F19,ISNUMBER(F19),F19&gt;0),1,0))</f>
        <v>-1</v>
      </c>
      <c r="H19" s="22"/>
      <c r="I19" s="26" t="s">
        <v>27</v>
      </c>
      <c r="J19" s="27">
        <f t="shared" ref="J19:J44" si="1">IF(I19="NO",-1,IF(AND(--TEXT(I19,"mm:ss.00")=I19,ISNUMBER(I19),I19&gt;0),1,0))</f>
        <v>-1</v>
      </c>
      <c r="K19" s="22"/>
      <c r="L19" s="26" t="s">
        <v>27</v>
      </c>
      <c r="M19" s="27">
        <f t="shared" ref="M19:M44" si="2">IF(L19="NO",-1,IF(AND(--TEXT(L19,"mm:ss.00")=L19,ISNUMBER(L19),L19&gt;0),1,0))</f>
        <v>-1</v>
      </c>
      <c r="N19" s="22"/>
    </row>
    <row r="20" spans="2:14" s="20" customFormat="1" ht="18" customHeight="1" thickBot="1" x14ac:dyDescent="0.25">
      <c r="B20" s="20">
        <v>103</v>
      </c>
      <c r="C20" s="21" t="s">
        <v>29</v>
      </c>
      <c r="D20" s="20" t="s">
        <v>2</v>
      </c>
      <c r="E20" s="22"/>
      <c r="F20" s="26" t="s">
        <v>27</v>
      </c>
      <c r="G20" s="27">
        <f t="shared" si="0"/>
        <v>-1</v>
      </c>
      <c r="H20" s="22"/>
      <c r="I20" s="26" t="s">
        <v>27</v>
      </c>
      <c r="J20" s="27">
        <f t="shared" si="1"/>
        <v>-1</v>
      </c>
      <c r="K20" s="22"/>
      <c r="L20" s="26" t="s">
        <v>27</v>
      </c>
      <c r="M20" s="27">
        <f t="shared" si="2"/>
        <v>-1</v>
      </c>
      <c r="N20" s="22"/>
    </row>
    <row r="21" spans="2:14" s="20" customFormat="1" ht="18" customHeight="1" thickBot="1" x14ac:dyDescent="0.25">
      <c r="B21" s="20">
        <v>104</v>
      </c>
      <c r="C21" s="21" t="s">
        <v>7</v>
      </c>
      <c r="D21" s="20" t="s">
        <v>12</v>
      </c>
      <c r="E21" s="22"/>
      <c r="F21" s="26" t="s">
        <v>27</v>
      </c>
      <c r="G21" s="27">
        <f t="shared" si="0"/>
        <v>-1</v>
      </c>
      <c r="H21" s="22"/>
      <c r="I21" s="26" t="s">
        <v>27</v>
      </c>
      <c r="J21" s="27">
        <f t="shared" si="1"/>
        <v>-1</v>
      </c>
      <c r="K21" s="22"/>
      <c r="L21" s="26" t="s">
        <v>27</v>
      </c>
      <c r="M21" s="27">
        <f t="shared" si="2"/>
        <v>-1</v>
      </c>
      <c r="N21" s="22"/>
    </row>
    <row r="22" spans="2:14" s="20" customFormat="1" ht="18" customHeight="1" thickBot="1" x14ac:dyDescent="0.25">
      <c r="B22" s="20">
        <v>105</v>
      </c>
      <c r="C22" s="21" t="s">
        <v>30</v>
      </c>
      <c r="D22" s="20" t="s">
        <v>5</v>
      </c>
      <c r="E22" s="22"/>
      <c r="F22" s="26" t="s">
        <v>27</v>
      </c>
      <c r="G22" s="27">
        <f t="shared" si="0"/>
        <v>-1</v>
      </c>
      <c r="H22" s="22"/>
      <c r="I22" s="26" t="s">
        <v>27</v>
      </c>
      <c r="J22" s="27">
        <f t="shared" si="1"/>
        <v>-1</v>
      </c>
      <c r="K22" s="22"/>
      <c r="L22" s="26" t="s">
        <v>27</v>
      </c>
      <c r="M22" s="27">
        <f t="shared" si="2"/>
        <v>-1</v>
      </c>
      <c r="N22" s="22"/>
    </row>
    <row r="23" spans="2:14" s="20" customFormat="1" ht="18" customHeight="1" thickBot="1" x14ac:dyDescent="0.25">
      <c r="B23" s="20">
        <v>106</v>
      </c>
      <c r="C23" s="21" t="s">
        <v>11</v>
      </c>
      <c r="D23" s="20" t="s">
        <v>12</v>
      </c>
      <c r="E23" s="22"/>
      <c r="F23" s="26" t="s">
        <v>27</v>
      </c>
      <c r="G23" s="27">
        <f t="shared" si="0"/>
        <v>-1</v>
      </c>
      <c r="H23" s="22"/>
      <c r="I23" s="26" t="s">
        <v>27</v>
      </c>
      <c r="J23" s="27">
        <f t="shared" si="1"/>
        <v>-1</v>
      </c>
      <c r="K23" s="22"/>
      <c r="L23" s="26" t="s">
        <v>27</v>
      </c>
      <c r="M23" s="27">
        <f t="shared" si="2"/>
        <v>-1</v>
      </c>
      <c r="N23" s="22"/>
    </row>
    <row r="24" spans="2:14" s="20" customFormat="1" ht="18" customHeight="1" thickBot="1" x14ac:dyDescent="0.25">
      <c r="B24" s="20">
        <v>107</v>
      </c>
      <c r="C24" s="21" t="s">
        <v>31</v>
      </c>
      <c r="D24" s="20" t="s">
        <v>5</v>
      </c>
      <c r="E24" s="22"/>
      <c r="F24" s="26" t="s">
        <v>27</v>
      </c>
      <c r="G24" s="27">
        <f t="shared" si="0"/>
        <v>-1</v>
      </c>
      <c r="H24" s="22"/>
      <c r="I24" s="26" t="s">
        <v>27</v>
      </c>
      <c r="J24" s="27">
        <f t="shared" si="1"/>
        <v>-1</v>
      </c>
      <c r="K24" s="22"/>
      <c r="L24" s="26" t="s">
        <v>27</v>
      </c>
      <c r="M24" s="27">
        <f t="shared" si="2"/>
        <v>-1</v>
      </c>
      <c r="N24" s="22"/>
    </row>
    <row r="25" spans="2:14" s="20" customFormat="1" ht="18" customHeight="1" thickBot="1" x14ac:dyDescent="0.25">
      <c r="B25" s="20">
        <v>108</v>
      </c>
      <c r="C25" s="21" t="s">
        <v>9</v>
      </c>
      <c r="D25" s="20" t="s">
        <v>12</v>
      </c>
      <c r="E25" s="22"/>
      <c r="F25" s="26" t="s">
        <v>27</v>
      </c>
      <c r="G25" s="27">
        <f t="shared" si="0"/>
        <v>-1</v>
      </c>
      <c r="H25" s="22"/>
      <c r="I25" s="26" t="s">
        <v>27</v>
      </c>
      <c r="J25" s="27">
        <f t="shared" si="1"/>
        <v>-1</v>
      </c>
      <c r="K25" s="22"/>
      <c r="L25" s="26" t="s">
        <v>27</v>
      </c>
      <c r="M25" s="27">
        <f t="shared" si="2"/>
        <v>-1</v>
      </c>
      <c r="N25" s="22"/>
    </row>
    <row r="26" spans="2:14" s="20" customFormat="1" ht="18" customHeight="1" thickBot="1" x14ac:dyDescent="0.25">
      <c r="B26" s="20">
        <v>109</v>
      </c>
      <c r="C26" s="21" t="s">
        <v>32</v>
      </c>
      <c r="D26" s="20" t="s">
        <v>5</v>
      </c>
      <c r="E26" s="22"/>
      <c r="F26" s="26" t="s">
        <v>27</v>
      </c>
      <c r="G26" s="27">
        <f t="shared" si="0"/>
        <v>-1</v>
      </c>
      <c r="H26" s="22"/>
      <c r="I26" s="26" t="s">
        <v>27</v>
      </c>
      <c r="J26" s="27">
        <f t="shared" si="1"/>
        <v>-1</v>
      </c>
      <c r="K26" s="22"/>
      <c r="L26" s="26" t="s">
        <v>27</v>
      </c>
      <c r="M26" s="27">
        <f t="shared" si="2"/>
        <v>-1</v>
      </c>
      <c r="N26" s="22"/>
    </row>
    <row r="27" spans="2:14" s="20" customFormat="1" ht="18" customHeight="1" thickBot="1" x14ac:dyDescent="0.25">
      <c r="B27" s="20">
        <v>110</v>
      </c>
      <c r="C27" s="21" t="s">
        <v>10</v>
      </c>
      <c r="D27" s="20" t="s">
        <v>12</v>
      </c>
      <c r="E27" s="22"/>
      <c r="F27" s="26" t="s">
        <v>27</v>
      </c>
      <c r="G27" s="27">
        <f t="shared" si="0"/>
        <v>-1</v>
      </c>
      <c r="H27" s="22"/>
      <c r="I27" s="26" t="s">
        <v>27</v>
      </c>
      <c r="J27" s="27">
        <f t="shared" si="1"/>
        <v>-1</v>
      </c>
      <c r="K27" s="22"/>
      <c r="L27" s="26" t="s">
        <v>27</v>
      </c>
      <c r="M27" s="27">
        <f t="shared" si="2"/>
        <v>-1</v>
      </c>
      <c r="N27" s="22"/>
    </row>
    <row r="28" spans="2:14" s="20" customFormat="1" ht="18" customHeight="1" thickBot="1" x14ac:dyDescent="0.25">
      <c r="B28" s="20">
        <v>111</v>
      </c>
      <c r="C28" s="21" t="s">
        <v>33</v>
      </c>
      <c r="D28" s="20" t="s">
        <v>5</v>
      </c>
      <c r="E28" s="22"/>
      <c r="F28" s="26" t="s">
        <v>27</v>
      </c>
      <c r="G28" s="27">
        <f t="shared" si="0"/>
        <v>-1</v>
      </c>
      <c r="H28" s="22"/>
      <c r="I28" s="26" t="s">
        <v>27</v>
      </c>
      <c r="J28" s="27">
        <f t="shared" si="1"/>
        <v>-1</v>
      </c>
      <c r="K28" s="22"/>
      <c r="L28" s="26" t="s">
        <v>27</v>
      </c>
      <c r="M28" s="27">
        <f t="shared" si="2"/>
        <v>-1</v>
      </c>
      <c r="N28" s="22"/>
    </row>
    <row r="29" spans="2:14" s="20" customFormat="1" ht="18" customHeight="1" thickBot="1" x14ac:dyDescent="0.25">
      <c r="B29" s="20">
        <v>112</v>
      </c>
      <c r="C29" s="21" t="s">
        <v>6</v>
      </c>
      <c r="D29" s="20" t="s">
        <v>12</v>
      </c>
      <c r="E29" s="22"/>
      <c r="F29" s="26" t="s">
        <v>27</v>
      </c>
      <c r="G29" s="27">
        <f t="shared" si="0"/>
        <v>-1</v>
      </c>
      <c r="H29" s="22"/>
      <c r="I29" s="26" t="s">
        <v>27</v>
      </c>
      <c r="J29" s="27">
        <f t="shared" si="1"/>
        <v>-1</v>
      </c>
      <c r="K29" s="22"/>
      <c r="L29" s="26" t="s">
        <v>27</v>
      </c>
      <c r="M29" s="27">
        <f t="shared" si="2"/>
        <v>-1</v>
      </c>
      <c r="N29" s="22"/>
    </row>
    <row r="30" spans="2:14" s="20" customFormat="1" ht="18" customHeight="1" thickBot="1" x14ac:dyDescent="0.25">
      <c r="B30" s="20">
        <v>113</v>
      </c>
      <c r="C30" s="21" t="s">
        <v>34</v>
      </c>
      <c r="D30" s="20" t="s">
        <v>5</v>
      </c>
      <c r="E30" s="22"/>
      <c r="F30" s="26" t="s">
        <v>27</v>
      </c>
      <c r="G30" s="27">
        <f t="shared" si="0"/>
        <v>-1</v>
      </c>
      <c r="H30" s="22"/>
      <c r="I30" s="26" t="s">
        <v>27</v>
      </c>
      <c r="J30" s="27">
        <f t="shared" si="1"/>
        <v>-1</v>
      </c>
      <c r="K30" s="22"/>
      <c r="L30" s="26" t="s">
        <v>27</v>
      </c>
      <c r="M30" s="27">
        <f t="shared" si="2"/>
        <v>-1</v>
      </c>
      <c r="N30" s="22"/>
    </row>
    <row r="31" spans="2:14" s="20" customFormat="1" ht="18" customHeight="1" thickBot="1" x14ac:dyDescent="0.25">
      <c r="B31" s="20">
        <v>201</v>
      </c>
      <c r="C31" s="21" t="s">
        <v>8</v>
      </c>
      <c r="D31" s="20" t="s">
        <v>5</v>
      </c>
      <c r="E31" s="22"/>
      <c r="F31" s="26" t="s">
        <v>27</v>
      </c>
      <c r="G31" s="27">
        <f t="shared" si="0"/>
        <v>-1</v>
      </c>
      <c r="H31" s="22"/>
      <c r="I31" s="26" t="s">
        <v>27</v>
      </c>
      <c r="J31" s="27">
        <f t="shared" si="1"/>
        <v>-1</v>
      </c>
      <c r="K31" s="22"/>
      <c r="L31" s="26" t="s">
        <v>27</v>
      </c>
      <c r="M31" s="27">
        <f t="shared" si="2"/>
        <v>-1</v>
      </c>
      <c r="N31" s="22"/>
    </row>
    <row r="32" spans="2:14" s="20" customFormat="1" ht="18" customHeight="1" thickBot="1" x14ac:dyDescent="0.25">
      <c r="B32" s="20">
        <v>202</v>
      </c>
      <c r="C32" s="21" t="s">
        <v>29</v>
      </c>
      <c r="D32" s="20" t="s">
        <v>4</v>
      </c>
      <c r="E32" s="22"/>
      <c r="F32" s="26" t="s">
        <v>27</v>
      </c>
      <c r="G32" s="27">
        <f t="shared" si="0"/>
        <v>-1</v>
      </c>
      <c r="H32" s="22"/>
      <c r="I32" s="26" t="s">
        <v>27</v>
      </c>
      <c r="J32" s="27">
        <f t="shared" si="1"/>
        <v>-1</v>
      </c>
      <c r="K32" s="22"/>
      <c r="L32" s="26" t="s">
        <v>27</v>
      </c>
      <c r="M32" s="27">
        <f t="shared" si="2"/>
        <v>-1</v>
      </c>
      <c r="N32" s="22"/>
    </row>
    <row r="33" spans="2:14" s="20" customFormat="1" ht="18" customHeight="1" thickBot="1" x14ac:dyDescent="0.25">
      <c r="B33" s="20">
        <v>203</v>
      </c>
      <c r="C33" s="21" t="s">
        <v>3</v>
      </c>
      <c r="D33" s="20" t="s">
        <v>2</v>
      </c>
      <c r="E33" s="22"/>
      <c r="F33" s="26" t="s">
        <v>27</v>
      </c>
      <c r="G33" s="27">
        <f t="shared" si="0"/>
        <v>-1</v>
      </c>
      <c r="H33" s="22"/>
      <c r="I33" s="26" t="s">
        <v>27</v>
      </c>
      <c r="J33" s="27">
        <f t="shared" si="1"/>
        <v>-1</v>
      </c>
      <c r="K33" s="22"/>
      <c r="L33" s="26" t="s">
        <v>27</v>
      </c>
      <c r="M33" s="27">
        <f t="shared" si="2"/>
        <v>-1</v>
      </c>
      <c r="N33" s="22"/>
    </row>
    <row r="34" spans="2:14" s="20" customFormat="1" ht="18" customHeight="1" thickBot="1" x14ac:dyDescent="0.25">
      <c r="B34" s="20">
        <v>204</v>
      </c>
      <c r="C34" s="21" t="s">
        <v>30</v>
      </c>
      <c r="D34" s="20" t="s">
        <v>12</v>
      </c>
      <c r="E34" s="22"/>
      <c r="F34" s="26" t="s">
        <v>27</v>
      </c>
      <c r="G34" s="27">
        <f t="shared" si="0"/>
        <v>-1</v>
      </c>
      <c r="H34" s="22"/>
      <c r="I34" s="26" t="s">
        <v>27</v>
      </c>
      <c r="J34" s="27">
        <f t="shared" si="1"/>
        <v>-1</v>
      </c>
      <c r="K34" s="22"/>
      <c r="L34" s="26" t="s">
        <v>27</v>
      </c>
      <c r="M34" s="27">
        <f t="shared" si="2"/>
        <v>-1</v>
      </c>
      <c r="N34" s="22"/>
    </row>
    <row r="35" spans="2:14" s="20" customFormat="1" ht="18" customHeight="1" thickBot="1" x14ac:dyDescent="0.25">
      <c r="B35" s="20">
        <v>205</v>
      </c>
      <c r="C35" s="21" t="s">
        <v>7</v>
      </c>
      <c r="D35" s="20" t="s">
        <v>5</v>
      </c>
      <c r="E35" s="22"/>
      <c r="F35" s="26" t="s">
        <v>27</v>
      </c>
      <c r="G35" s="27">
        <f t="shared" si="0"/>
        <v>-1</v>
      </c>
      <c r="H35" s="22"/>
      <c r="I35" s="26" t="s">
        <v>27</v>
      </c>
      <c r="J35" s="27">
        <f t="shared" si="1"/>
        <v>-1</v>
      </c>
      <c r="K35" s="22"/>
      <c r="L35" s="26" t="s">
        <v>27</v>
      </c>
      <c r="M35" s="27">
        <f t="shared" si="2"/>
        <v>-1</v>
      </c>
      <c r="N35" s="22"/>
    </row>
    <row r="36" spans="2:14" s="20" customFormat="1" ht="18" customHeight="1" thickBot="1" x14ac:dyDescent="0.25">
      <c r="B36" s="20">
        <v>206</v>
      </c>
      <c r="C36" s="21" t="s">
        <v>31</v>
      </c>
      <c r="D36" s="20" t="s">
        <v>12</v>
      </c>
      <c r="E36" s="22"/>
      <c r="F36" s="26" t="s">
        <v>27</v>
      </c>
      <c r="G36" s="27">
        <f t="shared" si="0"/>
        <v>-1</v>
      </c>
      <c r="H36" s="22"/>
      <c r="I36" s="26" t="s">
        <v>27</v>
      </c>
      <c r="J36" s="27">
        <f t="shared" si="1"/>
        <v>-1</v>
      </c>
      <c r="K36" s="22"/>
      <c r="L36" s="26" t="s">
        <v>27</v>
      </c>
      <c r="M36" s="27">
        <f t="shared" si="2"/>
        <v>-1</v>
      </c>
      <c r="N36" s="22"/>
    </row>
    <row r="37" spans="2:14" s="20" customFormat="1" ht="18" customHeight="1" thickBot="1" x14ac:dyDescent="0.25">
      <c r="B37" s="20">
        <v>207</v>
      </c>
      <c r="C37" s="21" t="s">
        <v>11</v>
      </c>
      <c r="D37" s="20" t="s">
        <v>5</v>
      </c>
      <c r="E37" s="22"/>
      <c r="F37" s="26" t="s">
        <v>27</v>
      </c>
      <c r="G37" s="27">
        <f t="shared" si="0"/>
        <v>-1</v>
      </c>
      <c r="H37" s="22"/>
      <c r="I37" s="26" t="s">
        <v>27</v>
      </c>
      <c r="J37" s="27">
        <f t="shared" si="1"/>
        <v>-1</v>
      </c>
      <c r="K37" s="22"/>
      <c r="L37" s="26" t="s">
        <v>27</v>
      </c>
      <c r="M37" s="27">
        <f t="shared" si="2"/>
        <v>-1</v>
      </c>
      <c r="N37" s="22"/>
    </row>
    <row r="38" spans="2:14" s="20" customFormat="1" ht="18" customHeight="1" thickBot="1" x14ac:dyDescent="0.25">
      <c r="B38" s="20">
        <v>208</v>
      </c>
      <c r="C38" s="21" t="s">
        <v>32</v>
      </c>
      <c r="D38" s="20" t="s">
        <v>12</v>
      </c>
      <c r="E38" s="22"/>
      <c r="F38" s="26" t="s">
        <v>27</v>
      </c>
      <c r="G38" s="27">
        <f t="shared" si="0"/>
        <v>-1</v>
      </c>
      <c r="H38" s="22"/>
      <c r="I38" s="26" t="s">
        <v>27</v>
      </c>
      <c r="J38" s="27">
        <f t="shared" si="1"/>
        <v>-1</v>
      </c>
      <c r="K38" s="22"/>
      <c r="L38" s="26" t="s">
        <v>27</v>
      </c>
      <c r="M38" s="27">
        <f t="shared" si="2"/>
        <v>-1</v>
      </c>
      <c r="N38" s="22"/>
    </row>
    <row r="39" spans="2:14" s="20" customFormat="1" ht="18" customHeight="1" thickBot="1" x14ac:dyDescent="0.25">
      <c r="B39" s="20">
        <v>209</v>
      </c>
      <c r="C39" s="21" t="s">
        <v>9</v>
      </c>
      <c r="D39" s="20" t="s">
        <v>5</v>
      </c>
      <c r="E39" s="22"/>
      <c r="F39" s="26" t="s">
        <v>27</v>
      </c>
      <c r="G39" s="27">
        <f t="shared" si="0"/>
        <v>-1</v>
      </c>
      <c r="H39" s="22"/>
      <c r="I39" s="26" t="s">
        <v>27</v>
      </c>
      <c r="J39" s="27">
        <f t="shared" si="1"/>
        <v>-1</v>
      </c>
      <c r="K39" s="22"/>
      <c r="L39" s="26" t="s">
        <v>27</v>
      </c>
      <c r="M39" s="27">
        <f t="shared" si="2"/>
        <v>-1</v>
      </c>
      <c r="N39" s="22"/>
    </row>
    <row r="40" spans="2:14" s="20" customFormat="1" ht="18" customHeight="1" thickBot="1" x14ac:dyDescent="0.25">
      <c r="B40" s="20">
        <v>210</v>
      </c>
      <c r="C40" s="21" t="s">
        <v>33</v>
      </c>
      <c r="D40" s="20" t="s">
        <v>12</v>
      </c>
      <c r="E40" s="22"/>
      <c r="F40" s="26" t="s">
        <v>27</v>
      </c>
      <c r="G40" s="27">
        <f t="shared" si="0"/>
        <v>-1</v>
      </c>
      <c r="H40" s="22"/>
      <c r="I40" s="26" t="s">
        <v>27</v>
      </c>
      <c r="J40" s="27">
        <f t="shared" si="1"/>
        <v>-1</v>
      </c>
      <c r="K40" s="22"/>
      <c r="L40" s="26" t="s">
        <v>27</v>
      </c>
      <c r="M40" s="27">
        <f t="shared" si="2"/>
        <v>-1</v>
      </c>
      <c r="N40" s="22"/>
    </row>
    <row r="41" spans="2:14" s="20" customFormat="1" ht="18" customHeight="1" thickBot="1" x14ac:dyDescent="0.25">
      <c r="B41" s="20">
        <v>211</v>
      </c>
      <c r="C41" s="21" t="s">
        <v>10</v>
      </c>
      <c r="D41" s="20" t="s">
        <v>5</v>
      </c>
      <c r="E41" s="22"/>
      <c r="F41" s="26" t="s">
        <v>27</v>
      </c>
      <c r="G41" s="27">
        <f t="shared" si="0"/>
        <v>-1</v>
      </c>
      <c r="H41" s="22"/>
      <c r="I41" s="26" t="s">
        <v>27</v>
      </c>
      <c r="J41" s="27">
        <f t="shared" si="1"/>
        <v>-1</v>
      </c>
      <c r="K41" s="22"/>
      <c r="L41" s="26" t="s">
        <v>27</v>
      </c>
      <c r="M41" s="27">
        <f t="shared" si="2"/>
        <v>-1</v>
      </c>
      <c r="N41" s="22"/>
    </row>
    <row r="42" spans="2:14" s="20" customFormat="1" ht="18" customHeight="1" thickBot="1" x14ac:dyDescent="0.25">
      <c r="B42" s="20">
        <v>212</v>
      </c>
      <c r="C42" s="21" t="s">
        <v>6</v>
      </c>
      <c r="D42" s="20" t="s">
        <v>5</v>
      </c>
      <c r="E42" s="22"/>
      <c r="F42" s="26" t="s">
        <v>27</v>
      </c>
      <c r="G42" s="27">
        <f t="shared" si="0"/>
        <v>-1</v>
      </c>
      <c r="H42" s="22"/>
      <c r="I42" s="26" t="s">
        <v>27</v>
      </c>
      <c r="J42" s="27">
        <f t="shared" si="1"/>
        <v>-1</v>
      </c>
      <c r="K42" s="22"/>
      <c r="L42" s="26" t="s">
        <v>27</v>
      </c>
      <c r="M42" s="27">
        <f t="shared" si="2"/>
        <v>-1</v>
      </c>
      <c r="N42" s="22"/>
    </row>
    <row r="43" spans="2:14" s="20" customFormat="1" ht="18" customHeight="1" thickBot="1" x14ac:dyDescent="0.25">
      <c r="B43" s="20">
        <v>213</v>
      </c>
      <c r="C43" s="21" t="s">
        <v>34</v>
      </c>
      <c r="D43" s="20" t="s">
        <v>12</v>
      </c>
      <c r="E43" s="22"/>
      <c r="F43" s="26" t="s">
        <v>27</v>
      </c>
      <c r="G43" s="27">
        <f t="shared" si="0"/>
        <v>-1</v>
      </c>
      <c r="H43" s="22"/>
      <c r="I43" s="26" t="s">
        <v>27</v>
      </c>
      <c r="J43" s="27">
        <f t="shared" si="1"/>
        <v>-1</v>
      </c>
      <c r="K43" s="22"/>
      <c r="L43" s="26" t="s">
        <v>27</v>
      </c>
      <c r="M43" s="27">
        <f t="shared" si="2"/>
        <v>-1</v>
      </c>
      <c r="N43" s="22"/>
    </row>
    <row r="44" spans="2:14" s="20" customFormat="1" ht="18" customHeight="1" thickBot="1" x14ac:dyDescent="0.25">
      <c r="B44" s="20">
        <v>214</v>
      </c>
      <c r="C44" s="21" t="s">
        <v>14</v>
      </c>
      <c r="D44" s="20" t="s">
        <v>13</v>
      </c>
      <c r="E44" s="22"/>
      <c r="F44" s="26" t="s">
        <v>27</v>
      </c>
      <c r="G44" s="27">
        <f t="shared" si="0"/>
        <v>-1</v>
      </c>
      <c r="H44" s="22"/>
      <c r="I44" s="26" t="s">
        <v>27</v>
      </c>
      <c r="J44" s="27">
        <f t="shared" si="1"/>
        <v>-1</v>
      </c>
      <c r="K44" s="22"/>
      <c r="L44" s="26" t="s">
        <v>27</v>
      </c>
      <c r="M44" s="27">
        <f t="shared" si="2"/>
        <v>-1</v>
      </c>
      <c r="N44" s="22"/>
    </row>
    <row r="45" spans="2:14" x14ac:dyDescent="0.2">
      <c r="E45" s="3"/>
      <c r="F45" s="4"/>
      <c r="G45" s="4"/>
      <c r="H45" s="3"/>
      <c r="I45" s="4"/>
      <c r="J45" s="4"/>
      <c r="K45" s="3"/>
      <c r="L45" s="4"/>
      <c r="M45" s="4"/>
      <c r="N45" s="3"/>
    </row>
    <row r="46" spans="2:14" x14ac:dyDescent="0.2"/>
    <row r="47" spans="2:14" x14ac:dyDescent="0.2">
      <c r="B47" s="14"/>
      <c r="C47" s="14"/>
      <c r="D47" s="14"/>
      <c r="E47" s="14"/>
      <c r="F47" s="15"/>
      <c r="G47" s="15"/>
      <c r="H47" s="14"/>
      <c r="I47" s="15"/>
      <c r="J47" s="15"/>
      <c r="K47" s="14"/>
      <c r="L47" s="15"/>
    </row>
    <row r="48" spans="2:14" x14ac:dyDescent="0.2">
      <c r="D48" s="9" t="s">
        <v>22</v>
      </c>
      <c r="F48" s="16" t="s">
        <v>23</v>
      </c>
      <c r="G48" s="16"/>
    </row>
    <row r="49" spans="2:12" x14ac:dyDescent="0.2">
      <c r="B49" s="17"/>
      <c r="C49" s="17"/>
      <c r="D49" s="17"/>
      <c r="E49" s="17"/>
      <c r="F49" s="18"/>
      <c r="G49" s="18"/>
      <c r="H49" s="17"/>
      <c r="I49" s="18"/>
      <c r="J49" s="18"/>
      <c r="K49" s="17"/>
      <c r="L49" s="18"/>
    </row>
    <row r="50" spans="2:12" x14ac:dyDescent="0.2"/>
  </sheetData>
  <sheetProtection algorithmName="SHA-512" hashValue="aRWcw/mjn1tfFGuuvQb2WspvrM//emMwz3ReMsCQLcWnMArtMYtxlwPgCP4XA7PqjHK1SIoisE1HH1JTO345Aw==" saltValue="iS2u7Hh558OQ0rdHq/tYRQ==" spinCount="100000" sheet="1" objects="1" scenarios="1" selectLockedCells="1"/>
  <mergeCells count="6">
    <mergeCell ref="D12:L12"/>
    <mergeCell ref="C3:L4"/>
    <mergeCell ref="C5:L6"/>
    <mergeCell ref="D9:L9"/>
    <mergeCell ref="D11:L11"/>
    <mergeCell ref="D10:L10"/>
  </mergeCells>
  <conditionalFormatting sqref="F18">
    <cfRule type="expression" dxfId="242" priority="897" stopIfTrue="1">
      <formula>AND(ISNUMBER($F$18),--TEXT($F$18,"mm:ss.00")=$F$18)</formula>
    </cfRule>
    <cfRule type="expression" dxfId="241" priority="896" stopIfTrue="1">
      <formula>$F$18=0</formula>
    </cfRule>
    <cfRule type="expression" dxfId="240" priority="898" stopIfTrue="1">
      <formula>$F$18="NO"</formula>
    </cfRule>
  </conditionalFormatting>
  <conditionalFormatting sqref="F19">
    <cfRule type="expression" dxfId="239" priority="899" stopIfTrue="1">
      <formula>$F$19=0</formula>
    </cfRule>
    <cfRule type="expression" dxfId="238" priority="901" stopIfTrue="1">
      <formula>$F$19="NO"</formula>
    </cfRule>
    <cfRule type="expression" dxfId="237" priority="900" stopIfTrue="1">
      <formula>AND(ISNUMBER($F$19),--TEXT($F$19,"mm:ss.00")=$F$19)</formula>
    </cfRule>
  </conditionalFormatting>
  <conditionalFormatting sqref="F20">
    <cfRule type="expression" dxfId="236" priority="902" stopIfTrue="1">
      <formula>$F$20=0</formula>
    </cfRule>
    <cfRule type="expression" dxfId="235" priority="903" stopIfTrue="1">
      <formula>AND(ISNUMBER($F$20),--TEXT($F$20,"mm:ss.00")=$F$20)</formula>
    </cfRule>
    <cfRule type="expression" dxfId="234" priority="904" stopIfTrue="1">
      <formula>$F$20="NO"</formula>
    </cfRule>
  </conditionalFormatting>
  <conditionalFormatting sqref="F21">
    <cfRule type="expression" dxfId="233" priority="906" stopIfTrue="1">
      <formula>AND(ISNUMBER($F$21),--TEXT($F$21,"mm:ss.00")=$F$21)</formula>
    </cfRule>
    <cfRule type="expression" dxfId="232" priority="905" stopIfTrue="1">
      <formula>$F$21=0</formula>
    </cfRule>
    <cfRule type="expression" dxfId="231" priority="907" stopIfTrue="1">
      <formula>$F$21="NO"</formula>
    </cfRule>
  </conditionalFormatting>
  <conditionalFormatting sqref="F22">
    <cfRule type="expression" dxfId="230" priority="910" stopIfTrue="1">
      <formula>$F$22="NO"</formula>
    </cfRule>
    <cfRule type="expression" dxfId="229" priority="908" stopIfTrue="1">
      <formula>$F$22=0</formula>
    </cfRule>
    <cfRule type="expression" dxfId="228" priority="909" stopIfTrue="1">
      <formula>AND(ISNUMBER($F$22),--TEXT($F$22,"mm:ss.00")=$F$22)</formula>
    </cfRule>
  </conditionalFormatting>
  <conditionalFormatting sqref="F23">
    <cfRule type="expression" dxfId="227" priority="913" stopIfTrue="1">
      <formula>$F$23="NO"</formula>
    </cfRule>
    <cfRule type="expression" dxfId="226" priority="911" stopIfTrue="1">
      <formula>$F$23=0</formula>
    </cfRule>
    <cfRule type="expression" dxfId="225" priority="912" stopIfTrue="1">
      <formula>AND(ISNUMBER($F$23),--TEXT($F$23,"mm:ss.00")=$F$23)</formula>
    </cfRule>
  </conditionalFormatting>
  <conditionalFormatting sqref="F24">
    <cfRule type="expression" dxfId="224" priority="916" stopIfTrue="1">
      <formula>$F$24="NO"</formula>
    </cfRule>
    <cfRule type="expression" dxfId="223" priority="915" stopIfTrue="1">
      <formula>AND(ISNUMBER($F$24),--TEXT($F$24,"mm:ss.00")=$F$24)</formula>
    </cfRule>
    <cfRule type="expression" dxfId="222" priority="914" stopIfTrue="1">
      <formula>$F$24=0</formula>
    </cfRule>
  </conditionalFormatting>
  <conditionalFormatting sqref="F25">
    <cfRule type="expression" dxfId="221" priority="919" stopIfTrue="1">
      <formula>$F$25="NO"</formula>
    </cfRule>
    <cfRule type="expression" dxfId="220" priority="918" stopIfTrue="1">
      <formula>AND(ISNUMBER($F$25),--TEXT($F$25,"mm:ss.00")=$F$25)</formula>
    </cfRule>
    <cfRule type="expression" dxfId="219" priority="917" stopIfTrue="1">
      <formula>$F$25=0</formula>
    </cfRule>
  </conditionalFormatting>
  <conditionalFormatting sqref="F26">
    <cfRule type="expression" dxfId="218" priority="922" stopIfTrue="1">
      <formula>$F$26="NO"</formula>
    </cfRule>
    <cfRule type="expression" dxfId="217" priority="921" stopIfTrue="1">
      <formula>AND(ISNUMBER($F$26),--TEXT($F$26,"mm:ss.00")=$F$26)</formula>
    </cfRule>
    <cfRule type="expression" dxfId="216" priority="920" stopIfTrue="1">
      <formula>$F$26=0</formula>
    </cfRule>
  </conditionalFormatting>
  <conditionalFormatting sqref="F27">
    <cfRule type="expression" dxfId="215" priority="923" stopIfTrue="1">
      <formula>$F$27=0</formula>
    </cfRule>
    <cfRule type="expression" dxfId="214" priority="925" stopIfTrue="1">
      <formula>$F$27="NO"</formula>
    </cfRule>
    <cfRule type="expression" dxfId="213" priority="924" stopIfTrue="1">
      <formula>AND(ISNUMBER($F$27),--TEXT($F$27,"mm:ss.00")=$F$27)</formula>
    </cfRule>
  </conditionalFormatting>
  <conditionalFormatting sqref="F28">
    <cfRule type="expression" dxfId="212" priority="928" stopIfTrue="1">
      <formula>$F$28="NO"</formula>
    </cfRule>
    <cfRule type="expression" dxfId="211" priority="927" stopIfTrue="1">
      <formula>AND(ISNUMBER($F$28),--TEXT($F$28,"mm:ss.00")=$F$28)</formula>
    </cfRule>
    <cfRule type="expression" dxfId="210" priority="926" stopIfTrue="1">
      <formula>$F$28=0</formula>
    </cfRule>
  </conditionalFormatting>
  <conditionalFormatting sqref="F29">
    <cfRule type="expression" dxfId="209" priority="931" stopIfTrue="1">
      <formula>$F$29="NO"</formula>
    </cfRule>
    <cfRule type="expression" dxfId="208" priority="930" stopIfTrue="1">
      <formula>AND(ISNUMBER($F$29),--TEXT($F$29,"mm:ss.00")=$F$29)</formula>
    </cfRule>
    <cfRule type="expression" dxfId="207" priority="929" stopIfTrue="1">
      <formula>$F$29=0</formula>
    </cfRule>
  </conditionalFormatting>
  <conditionalFormatting sqref="F30">
    <cfRule type="expression" dxfId="206" priority="934" stopIfTrue="1">
      <formula>$F$30="NO"</formula>
    </cfRule>
    <cfRule type="expression" dxfId="205" priority="933" stopIfTrue="1">
      <formula>AND(ISNUMBER($F$30),--TEXT($F$30,"mm:ss.00")=$F$30)</formula>
    </cfRule>
    <cfRule type="expression" dxfId="204" priority="932" stopIfTrue="1">
      <formula>$F$30=0</formula>
    </cfRule>
  </conditionalFormatting>
  <conditionalFormatting sqref="F31">
    <cfRule type="expression" dxfId="203" priority="937" stopIfTrue="1">
      <formula>$F$31="NO"</formula>
    </cfRule>
    <cfRule type="expression" dxfId="202" priority="936" stopIfTrue="1">
      <formula>AND(ISNUMBER($F$31),--TEXT($F$31,"mm:ss.00")=$F$31)</formula>
    </cfRule>
    <cfRule type="expression" dxfId="201" priority="935" stopIfTrue="1">
      <formula>$F$31=0</formula>
    </cfRule>
  </conditionalFormatting>
  <conditionalFormatting sqref="F32">
    <cfRule type="expression" dxfId="200" priority="940" stopIfTrue="1">
      <formula>$F$32="NO"</formula>
    </cfRule>
    <cfRule type="expression" dxfId="199" priority="939" stopIfTrue="1">
      <formula>AND(ISNUMBER($F$32),--TEXT($F$32,"mm:ss.00")=$F$32)</formula>
    </cfRule>
    <cfRule type="expression" dxfId="198" priority="938" stopIfTrue="1">
      <formula>$F$32=0</formula>
    </cfRule>
  </conditionalFormatting>
  <conditionalFormatting sqref="F33">
    <cfRule type="expression" dxfId="197" priority="943" stopIfTrue="1">
      <formula>$F$33="NO"</formula>
    </cfRule>
    <cfRule type="expression" dxfId="196" priority="942" stopIfTrue="1">
      <formula>AND(ISNUMBER($F$33),--TEXT($F$33,"mm:ss.00")=$F$33)</formula>
    </cfRule>
    <cfRule type="expression" dxfId="195" priority="941" stopIfTrue="1">
      <formula>$F$33=0</formula>
    </cfRule>
  </conditionalFormatting>
  <conditionalFormatting sqref="F34">
    <cfRule type="expression" dxfId="194" priority="946" stopIfTrue="1">
      <formula>$F$34="NO"</formula>
    </cfRule>
    <cfRule type="expression" dxfId="193" priority="945" stopIfTrue="1">
      <formula>AND(ISNUMBER($F$34),--TEXT($F$34,"mm:ss.00")=$F$34)</formula>
    </cfRule>
    <cfRule type="expression" dxfId="192" priority="944" stopIfTrue="1">
      <formula>$F$34=0</formula>
    </cfRule>
  </conditionalFormatting>
  <conditionalFormatting sqref="F35">
    <cfRule type="expression" dxfId="191" priority="949" stopIfTrue="1">
      <formula>$F$35="NO"</formula>
    </cfRule>
    <cfRule type="expression" dxfId="190" priority="948" stopIfTrue="1">
      <formula>AND(ISNUMBER($F$35),--TEXT($F$35,"mm:ss.00")=$F$35)</formula>
    </cfRule>
    <cfRule type="expression" dxfId="189" priority="947" stopIfTrue="1">
      <formula>$F$35=0</formula>
    </cfRule>
  </conditionalFormatting>
  <conditionalFormatting sqref="F36">
    <cfRule type="expression" dxfId="188" priority="952" stopIfTrue="1">
      <formula>$F$36="NO"</formula>
    </cfRule>
    <cfRule type="expression" dxfId="187" priority="951" stopIfTrue="1">
      <formula>AND(ISNUMBER($F$36),--TEXT($F$36,"mm:ss.00")=$F$36)</formula>
    </cfRule>
    <cfRule type="expression" dxfId="186" priority="950" stopIfTrue="1">
      <formula>$F$36=0</formula>
    </cfRule>
  </conditionalFormatting>
  <conditionalFormatting sqref="F37">
    <cfRule type="expression" dxfId="185" priority="955" stopIfTrue="1">
      <formula>$F$37="NO"</formula>
    </cfRule>
    <cfRule type="expression" dxfId="184" priority="954" stopIfTrue="1">
      <formula>AND(ISNUMBER($F$37),--TEXT($F$37,"mm:ss.00")=$F$37)</formula>
    </cfRule>
    <cfRule type="expression" dxfId="183" priority="953" stopIfTrue="1">
      <formula>$F$37=0</formula>
    </cfRule>
  </conditionalFormatting>
  <conditionalFormatting sqref="F38">
    <cfRule type="expression" dxfId="182" priority="958" stopIfTrue="1">
      <formula>$F$38="NO"</formula>
    </cfRule>
    <cfRule type="expression" dxfId="181" priority="957" stopIfTrue="1">
      <formula>AND(ISNUMBER($F$38),--TEXT($F$38,"mm:ss.00")=$F$38)</formula>
    </cfRule>
    <cfRule type="expression" dxfId="180" priority="956" stopIfTrue="1">
      <formula>$F$38=0</formula>
    </cfRule>
  </conditionalFormatting>
  <conditionalFormatting sqref="F39">
    <cfRule type="expression" dxfId="179" priority="961" stopIfTrue="1">
      <formula>$F$39="NO"</formula>
    </cfRule>
    <cfRule type="expression" dxfId="178" priority="960" stopIfTrue="1">
      <formula>AND(ISNUMBER($F$39),--TEXT($F$39,"mm:ss.00")=$F$39)</formula>
    </cfRule>
    <cfRule type="expression" dxfId="177" priority="959" stopIfTrue="1">
      <formula>$F$39=0</formula>
    </cfRule>
  </conditionalFormatting>
  <conditionalFormatting sqref="F40">
    <cfRule type="expression" dxfId="176" priority="964" stopIfTrue="1">
      <formula>$F$40="NO"</formula>
    </cfRule>
    <cfRule type="expression" dxfId="175" priority="963" stopIfTrue="1">
      <formula>AND(ISNUMBER($F$40),--TEXT($F$40,"mm:ss.00")=$F$40)</formula>
    </cfRule>
    <cfRule type="expression" dxfId="174" priority="962" stopIfTrue="1">
      <formula>$F$40=0</formula>
    </cfRule>
  </conditionalFormatting>
  <conditionalFormatting sqref="F41">
    <cfRule type="expression" dxfId="173" priority="967" stopIfTrue="1">
      <formula>$F$41="NO"</formula>
    </cfRule>
    <cfRule type="expression" dxfId="172" priority="966" stopIfTrue="1">
      <formula>AND(ISNUMBER($F$41),--TEXT($F$41,"mm:ss.00")=$F$41)</formula>
    </cfRule>
    <cfRule type="expression" dxfId="171" priority="965" stopIfTrue="1">
      <formula>$F$41=0</formula>
    </cfRule>
  </conditionalFormatting>
  <conditionalFormatting sqref="F42">
    <cfRule type="expression" dxfId="170" priority="970" stopIfTrue="1">
      <formula>$F$42="NO"</formula>
    </cfRule>
    <cfRule type="expression" dxfId="169" priority="969" stopIfTrue="1">
      <formula>AND(ISNUMBER($F$42),--TEXT($F$42,"mm:ss.00")=$F$42)</formula>
    </cfRule>
    <cfRule type="expression" dxfId="168" priority="968" stopIfTrue="1">
      <formula>$F$42=0</formula>
    </cfRule>
  </conditionalFormatting>
  <conditionalFormatting sqref="F43">
    <cfRule type="expression" dxfId="167" priority="973" stopIfTrue="1">
      <formula>$F$43="NO"</formula>
    </cfRule>
    <cfRule type="expression" dxfId="166" priority="972" stopIfTrue="1">
      <formula>AND(ISNUMBER($F$43),--TEXT($F$43,"mm:ss.00")=$F$43)</formula>
    </cfRule>
    <cfRule type="expression" dxfId="165" priority="971" stopIfTrue="1">
      <formula>$F$43=0</formula>
    </cfRule>
  </conditionalFormatting>
  <conditionalFormatting sqref="F44">
    <cfRule type="expression" dxfId="164" priority="975" stopIfTrue="1">
      <formula>AND(ISNUMBER($F$44),--TEXT($F$44,"mm:ss.00")=$F$44)</formula>
    </cfRule>
    <cfRule type="expression" dxfId="163" priority="976" stopIfTrue="1">
      <formula>$F$44="NO"</formula>
    </cfRule>
    <cfRule type="expression" dxfId="162" priority="974" stopIfTrue="1">
      <formula>$F$44=0</formula>
    </cfRule>
  </conditionalFormatting>
  <conditionalFormatting sqref="I18">
    <cfRule type="expression" dxfId="161" priority="978" stopIfTrue="1">
      <formula>AND(ISNUMBER($I$18),--TEXT($I$18,"mm:ss.00")=$I$18)</formula>
    </cfRule>
    <cfRule type="expression" dxfId="160" priority="979" stopIfTrue="1">
      <formula>$I$18="NO"</formula>
    </cfRule>
    <cfRule type="expression" dxfId="159" priority="977" stopIfTrue="1">
      <formula>$I$18=0</formula>
    </cfRule>
  </conditionalFormatting>
  <conditionalFormatting sqref="I19">
    <cfRule type="expression" dxfId="158" priority="981" stopIfTrue="1">
      <formula>AND(ISNUMBER($I$19),--TEXT($I$19,"mm:ss.00")=$I$19)</formula>
    </cfRule>
    <cfRule type="expression" dxfId="157" priority="982" stopIfTrue="1">
      <formula>$I$19="NO"</formula>
    </cfRule>
    <cfRule type="expression" dxfId="156" priority="980" stopIfTrue="1">
      <formula>$I$19=0</formula>
    </cfRule>
  </conditionalFormatting>
  <conditionalFormatting sqref="I20">
    <cfRule type="expression" dxfId="155" priority="984" stopIfTrue="1">
      <formula>AND(ISNUMBER($I$20),--TEXT($I$20,"mm:ss.00")=$I$20)</formula>
    </cfRule>
    <cfRule type="expression" dxfId="154" priority="985" stopIfTrue="1">
      <formula>$I$20="NO"</formula>
    </cfRule>
    <cfRule type="expression" dxfId="153" priority="983" stopIfTrue="1">
      <formula>$I$20=0</formula>
    </cfRule>
  </conditionalFormatting>
  <conditionalFormatting sqref="I21">
    <cfRule type="expression" dxfId="152" priority="987" stopIfTrue="1">
      <formula>AND(ISNUMBER($I$21),--TEXT($I$21,"mm:ss.00")=$I$21)</formula>
    </cfRule>
    <cfRule type="expression" dxfId="151" priority="988" stopIfTrue="1">
      <formula>$I$21="NO"</formula>
    </cfRule>
    <cfRule type="expression" dxfId="150" priority="986" stopIfTrue="1">
      <formula>$I$21=0</formula>
    </cfRule>
  </conditionalFormatting>
  <conditionalFormatting sqref="I22">
    <cfRule type="expression" dxfId="149" priority="990" stopIfTrue="1">
      <formula>AND(ISNUMBER($I$22),--TEXT($I$22,"mm:ss.00")=$I$22)</formula>
    </cfRule>
    <cfRule type="expression" dxfId="148" priority="991" stopIfTrue="1">
      <formula>$I$22="NO"</formula>
    </cfRule>
    <cfRule type="expression" dxfId="147" priority="989" stopIfTrue="1">
      <formula>$I$22=0</formula>
    </cfRule>
  </conditionalFormatting>
  <conditionalFormatting sqref="I23">
    <cfRule type="expression" dxfId="146" priority="993" stopIfTrue="1">
      <formula>AND(ISNUMBER($I$23),--TEXT($I$23,"mm:ss.00")=$I$23)</formula>
    </cfRule>
    <cfRule type="expression" dxfId="145" priority="994" stopIfTrue="1">
      <formula>$I$23="NO"</formula>
    </cfRule>
    <cfRule type="expression" dxfId="144" priority="992" stopIfTrue="1">
      <formula>$I$23=0</formula>
    </cfRule>
  </conditionalFormatting>
  <conditionalFormatting sqref="I24">
    <cfRule type="expression" dxfId="143" priority="996" stopIfTrue="1">
      <formula>AND(ISNUMBER($I$24),--TEXT($I$24,"mm:ss.00")=$I$24)</formula>
    </cfRule>
    <cfRule type="expression" dxfId="142" priority="997" stopIfTrue="1">
      <formula>$I$24="NO"</formula>
    </cfRule>
    <cfRule type="expression" dxfId="141" priority="995" stopIfTrue="1">
      <formula>$I$24=0</formula>
    </cfRule>
  </conditionalFormatting>
  <conditionalFormatting sqref="I25">
    <cfRule type="expression" dxfId="140" priority="999" stopIfTrue="1">
      <formula>AND(ISNUMBER($I$25),--TEXT($I$25,"mm:ss.00")=$I$25)</formula>
    </cfRule>
    <cfRule type="expression" dxfId="139" priority="1000" stopIfTrue="1">
      <formula>$I$25="NO"</formula>
    </cfRule>
    <cfRule type="expression" dxfId="138" priority="998" stopIfTrue="1">
      <formula>$I$25=0</formula>
    </cfRule>
  </conditionalFormatting>
  <conditionalFormatting sqref="I26">
    <cfRule type="expression" dxfId="137" priority="1002" stopIfTrue="1">
      <formula>AND(ISNUMBER($I$26),--TEXT($I$26,"mm:ss.00")=$I$26)</formula>
    </cfRule>
    <cfRule type="expression" dxfId="136" priority="1003" stopIfTrue="1">
      <formula>$I$26="NO"</formula>
    </cfRule>
    <cfRule type="expression" dxfId="135" priority="1001" stopIfTrue="1">
      <formula>$I$26=0</formula>
    </cfRule>
  </conditionalFormatting>
  <conditionalFormatting sqref="I27">
    <cfRule type="expression" dxfId="134" priority="1005" stopIfTrue="1">
      <formula>AND(ISNUMBER($I$27),--TEXT($I$27,"mm:ss.00")=$I$27)</formula>
    </cfRule>
    <cfRule type="expression" dxfId="133" priority="1006" stopIfTrue="1">
      <formula>$I$27="NO"</formula>
    </cfRule>
    <cfRule type="expression" dxfId="132" priority="1004" stopIfTrue="1">
      <formula>$I$27=0</formula>
    </cfRule>
  </conditionalFormatting>
  <conditionalFormatting sqref="I28">
    <cfRule type="expression" dxfId="131" priority="1008" stopIfTrue="1">
      <formula>AND(ISNUMBER($I$28),--TEXT($I$28,"mm:ss.00")=$I$28)</formula>
    </cfRule>
    <cfRule type="expression" dxfId="130" priority="1009" stopIfTrue="1">
      <formula>$I$28="NO"</formula>
    </cfRule>
    <cfRule type="expression" dxfId="129" priority="1007" stopIfTrue="1">
      <formula>$I$28=0</formula>
    </cfRule>
  </conditionalFormatting>
  <conditionalFormatting sqref="I29">
    <cfRule type="expression" dxfId="128" priority="1011" stopIfTrue="1">
      <formula>AND(ISNUMBER($I$29),--TEXT($I$29,"mm:ss.00")=$I$29)</formula>
    </cfRule>
    <cfRule type="expression" dxfId="127" priority="1012" stopIfTrue="1">
      <formula>$I$29="NO"</formula>
    </cfRule>
    <cfRule type="expression" dxfId="126" priority="1010" stopIfTrue="1">
      <formula>$I$29=0</formula>
    </cfRule>
  </conditionalFormatting>
  <conditionalFormatting sqref="I30">
    <cfRule type="expression" dxfId="125" priority="1015" stopIfTrue="1">
      <formula>$I$30="NO"</formula>
    </cfRule>
    <cfRule type="expression" dxfId="124" priority="1013" stopIfTrue="1">
      <formula>$I$30=0</formula>
    </cfRule>
    <cfRule type="expression" dxfId="123" priority="1014" stopIfTrue="1">
      <formula>AND(ISNUMBER($I$30),--TEXT($I$30,"mm:ss.00")=$I$30)</formula>
    </cfRule>
  </conditionalFormatting>
  <conditionalFormatting sqref="I31">
    <cfRule type="expression" dxfId="122" priority="1017" stopIfTrue="1">
      <formula>AND(ISNUMBER($I$31),--TEXT($I$31,"mm:ss.00")=$I$31)</formula>
    </cfRule>
    <cfRule type="expression" dxfId="121" priority="1016" stopIfTrue="1">
      <formula>$I$31=0</formula>
    </cfRule>
    <cfRule type="expression" dxfId="120" priority="1018" stopIfTrue="1">
      <formula>$I$31="NO"</formula>
    </cfRule>
  </conditionalFormatting>
  <conditionalFormatting sqref="I32">
    <cfRule type="expression" dxfId="119" priority="1019" stopIfTrue="1">
      <formula>$I$32=0</formula>
    </cfRule>
    <cfRule type="expression" dxfId="118" priority="1020" stopIfTrue="1">
      <formula>AND(ISNUMBER($I$32),--TEXT($I$32,"mm:ss.00")=$I$32)</formula>
    </cfRule>
    <cfRule type="expression" dxfId="117" priority="1021" stopIfTrue="1">
      <formula>$I$32="NO"</formula>
    </cfRule>
  </conditionalFormatting>
  <conditionalFormatting sqref="I33">
    <cfRule type="expression" dxfId="116" priority="1022" stopIfTrue="1">
      <formula>$I$33=0</formula>
    </cfRule>
    <cfRule type="expression" dxfId="115" priority="1023" stopIfTrue="1">
      <formula>AND(ISNUMBER($I$33),--TEXT($I$33,"mm:ss.00")=$I$33)</formula>
    </cfRule>
    <cfRule type="expression" dxfId="114" priority="1024" stopIfTrue="1">
      <formula>$I$33="NO"</formula>
    </cfRule>
  </conditionalFormatting>
  <conditionalFormatting sqref="I34">
    <cfRule type="expression" dxfId="113" priority="1025" stopIfTrue="1">
      <formula>$I$34=0</formula>
    </cfRule>
    <cfRule type="expression" dxfId="112" priority="1026" stopIfTrue="1">
      <formula>AND(ISNUMBER($I$34),--TEXT($I$34,"mm:ss.00")=$I$34)</formula>
    </cfRule>
    <cfRule type="expression" dxfId="111" priority="1027" stopIfTrue="1">
      <formula>$I$34="NO"</formula>
    </cfRule>
  </conditionalFormatting>
  <conditionalFormatting sqref="I35">
    <cfRule type="expression" dxfId="110" priority="1028" stopIfTrue="1">
      <formula>$I$35=0</formula>
    </cfRule>
    <cfRule type="expression" dxfId="109" priority="1029" stopIfTrue="1">
      <formula>AND(ISNUMBER($I$35),--TEXT($I$35,"mm:ss.00")=$I$35)</formula>
    </cfRule>
    <cfRule type="expression" dxfId="108" priority="1030" stopIfTrue="1">
      <formula>$I$35="NO"</formula>
    </cfRule>
  </conditionalFormatting>
  <conditionalFormatting sqref="I36">
    <cfRule type="expression" dxfId="107" priority="1031" stopIfTrue="1">
      <formula>$I$36=0</formula>
    </cfRule>
    <cfRule type="expression" dxfId="106" priority="1032" stopIfTrue="1">
      <formula>AND(ISNUMBER($I$36),--TEXT($I$36,"mm:ss.00")=$I$36)</formula>
    </cfRule>
    <cfRule type="expression" dxfId="105" priority="1033" stopIfTrue="1">
      <formula>$I$36="NO"</formula>
    </cfRule>
  </conditionalFormatting>
  <conditionalFormatting sqref="I37">
    <cfRule type="expression" dxfId="104" priority="1035" stopIfTrue="1">
      <formula>AND(ISNUMBER($I$37),--TEXT($I$37,"mm:ss.00")=$I$37)</formula>
    </cfRule>
    <cfRule type="expression" dxfId="103" priority="1036" stopIfTrue="1">
      <formula>$I$37="NO"</formula>
    </cfRule>
    <cfRule type="expression" dxfId="102" priority="1034" stopIfTrue="1">
      <formula>$I$37=0</formula>
    </cfRule>
  </conditionalFormatting>
  <conditionalFormatting sqref="I38">
    <cfRule type="expression" dxfId="101" priority="1038" stopIfTrue="1">
      <formula>AND(ISNUMBER($I$38),--TEXT($I$38,"mm:ss.00")=$I$38)</formula>
    </cfRule>
    <cfRule type="expression" dxfId="100" priority="1039" stopIfTrue="1">
      <formula>$I$38="NO"</formula>
    </cfRule>
    <cfRule type="expression" dxfId="99" priority="1037" stopIfTrue="1">
      <formula>$I$38=0</formula>
    </cfRule>
  </conditionalFormatting>
  <conditionalFormatting sqref="I39">
    <cfRule type="expression" dxfId="98" priority="1041" stopIfTrue="1">
      <formula>AND(ISNUMBER($I$39),--TEXT($I$39,"mm:ss.00")=$I$39)</formula>
    </cfRule>
    <cfRule type="expression" dxfId="97" priority="1042" stopIfTrue="1">
      <formula>$I$39="NO"</formula>
    </cfRule>
    <cfRule type="expression" dxfId="96" priority="1040" stopIfTrue="1">
      <formula>$I$39=0</formula>
    </cfRule>
  </conditionalFormatting>
  <conditionalFormatting sqref="I40">
    <cfRule type="expression" dxfId="95" priority="1044" stopIfTrue="1">
      <formula>AND(ISNUMBER($I$40),--TEXT($I$40,"mm:ss.00")=$I$40)</formula>
    </cfRule>
    <cfRule type="expression" dxfId="94" priority="1045" stopIfTrue="1">
      <formula>$I$40="NO"</formula>
    </cfRule>
    <cfRule type="expression" dxfId="93" priority="1043" stopIfTrue="1">
      <formula>$I$40=0</formula>
    </cfRule>
  </conditionalFormatting>
  <conditionalFormatting sqref="I41">
    <cfRule type="expression" dxfId="92" priority="1047" stopIfTrue="1">
      <formula>AND(ISNUMBER($I$41),--TEXT($I$41,"mm:ss.00")=$I$41)</formula>
    </cfRule>
    <cfRule type="expression" dxfId="91" priority="1048" stopIfTrue="1">
      <formula>$I$41="NO"</formula>
    </cfRule>
    <cfRule type="expression" dxfId="90" priority="1046" stopIfTrue="1">
      <formula>$I$41=0</formula>
    </cfRule>
  </conditionalFormatting>
  <conditionalFormatting sqref="I42">
    <cfRule type="expression" dxfId="89" priority="1050" stopIfTrue="1">
      <formula>AND(ISNUMBER($I$42),--TEXT($I$42,"mm:ss.00")=$I$42)</formula>
    </cfRule>
    <cfRule type="expression" dxfId="88" priority="1051" stopIfTrue="1">
      <formula>$I$42="NO"</formula>
    </cfRule>
    <cfRule type="expression" dxfId="87" priority="1049" stopIfTrue="1">
      <formula>$I$42=0</formula>
    </cfRule>
  </conditionalFormatting>
  <conditionalFormatting sqref="I43">
    <cfRule type="expression" dxfId="86" priority="1053" stopIfTrue="1">
      <formula>AND(ISNUMBER($I$43),--TEXT($I$43,"mm:ss.00")=$I$43)</formula>
    </cfRule>
    <cfRule type="expression" dxfId="85" priority="1054" stopIfTrue="1">
      <formula>$I$43="NO"</formula>
    </cfRule>
    <cfRule type="expression" dxfId="84" priority="1052" stopIfTrue="1">
      <formula>$I$43=0</formula>
    </cfRule>
  </conditionalFormatting>
  <conditionalFormatting sqref="I44">
    <cfRule type="expression" dxfId="83" priority="1056" stopIfTrue="1">
      <formula>AND(ISNUMBER($I$44),--TEXT($I$44,"mm:ss.00")=$I$44)</formula>
    </cfRule>
    <cfRule type="expression" dxfId="82" priority="1057" stopIfTrue="1">
      <formula>$I$44="NO"</formula>
    </cfRule>
    <cfRule type="expression" dxfId="81" priority="1055" stopIfTrue="1">
      <formula>$I$44=0</formula>
    </cfRule>
  </conditionalFormatting>
  <conditionalFormatting sqref="L18">
    <cfRule type="expression" dxfId="80" priority="1060" stopIfTrue="1">
      <formula>$L$18="NO"</formula>
    </cfRule>
    <cfRule type="expression" dxfId="79" priority="1058" stopIfTrue="1">
      <formula>$L$18=0</formula>
    </cfRule>
    <cfRule type="expression" dxfId="78" priority="1059" stopIfTrue="1">
      <formula>AND(ISNUMBER($L$18),--TEXT($L$18,"mm:ss.00")=$L$18)</formula>
    </cfRule>
  </conditionalFormatting>
  <conditionalFormatting sqref="L19">
    <cfRule type="expression" dxfId="77" priority="1061" stopIfTrue="1">
      <formula>$L$19=0</formula>
    </cfRule>
    <cfRule type="expression" dxfId="76" priority="1062" stopIfTrue="1">
      <formula>AND(ISNUMBER($L$19),--TEXT($L$19,"mm:ss.00")=$L$19)</formula>
    </cfRule>
    <cfRule type="expression" dxfId="75" priority="1063" stopIfTrue="1">
      <formula>$L$19="NO"</formula>
    </cfRule>
  </conditionalFormatting>
  <conditionalFormatting sqref="L20">
    <cfRule type="expression" dxfId="74" priority="1064" stopIfTrue="1">
      <formula>$L$20=0</formula>
    </cfRule>
    <cfRule type="expression" dxfId="73" priority="1065" stopIfTrue="1">
      <formula>AND(ISNUMBER($L$20),--TEXT($L$20,"mm:ss.00")=$L$20)</formula>
    </cfRule>
    <cfRule type="expression" dxfId="72" priority="1066" stopIfTrue="1">
      <formula>$L$20="NO"</formula>
    </cfRule>
  </conditionalFormatting>
  <conditionalFormatting sqref="L21">
    <cfRule type="expression" dxfId="71" priority="1067" stopIfTrue="1">
      <formula>$L$21=0</formula>
    </cfRule>
    <cfRule type="expression" dxfId="70" priority="1068" stopIfTrue="1">
      <formula>AND(ISNUMBER($L$21),--TEXT($L$21,"mm:ss.00")=$L$21)</formula>
    </cfRule>
    <cfRule type="expression" dxfId="69" priority="1069" stopIfTrue="1">
      <formula>$L$21="NO"</formula>
    </cfRule>
  </conditionalFormatting>
  <conditionalFormatting sqref="L22">
    <cfRule type="expression" dxfId="68" priority="1072" stopIfTrue="1">
      <formula>$L$22="NO"</formula>
    </cfRule>
    <cfRule type="expression" dxfId="67" priority="1070" stopIfTrue="1">
      <formula>$L$22=0</formula>
    </cfRule>
    <cfRule type="expression" dxfId="66" priority="1071" stopIfTrue="1">
      <formula>AND(ISNUMBER($L$22),--TEXT($L$22,"mm:ss.00")=$L$22)</formula>
    </cfRule>
  </conditionalFormatting>
  <conditionalFormatting sqref="L23">
    <cfRule type="expression" dxfId="65" priority="1073" stopIfTrue="1">
      <formula>$L$23=0</formula>
    </cfRule>
    <cfRule type="expression" dxfId="64" priority="1074" stopIfTrue="1">
      <formula>AND(ISNUMBER($L$23),--TEXT($L$23,"mm:ss.00")=$L$23)</formula>
    </cfRule>
    <cfRule type="expression" dxfId="63" priority="1075" stopIfTrue="1">
      <formula>$L$23="NO"</formula>
    </cfRule>
  </conditionalFormatting>
  <conditionalFormatting sqref="L24">
    <cfRule type="expression" dxfId="62" priority="1076" stopIfTrue="1">
      <formula>$L$24=0</formula>
    </cfRule>
    <cfRule type="expression" dxfId="61" priority="1077" stopIfTrue="1">
      <formula>AND(ISNUMBER($L$24),--TEXT($L$24,"mm:ss.00")=$L$24)</formula>
    </cfRule>
    <cfRule type="expression" dxfId="60" priority="1078" stopIfTrue="1">
      <formula>$L$24="NO"</formula>
    </cfRule>
  </conditionalFormatting>
  <conditionalFormatting sqref="L25">
    <cfRule type="expression" dxfId="59" priority="1079" stopIfTrue="1">
      <formula>$L$25=0</formula>
    </cfRule>
    <cfRule type="expression" dxfId="58" priority="1080" stopIfTrue="1">
      <formula>AND(ISNUMBER($L$25),--TEXT($L$25,"mm:ss.00")=$L$25)</formula>
    </cfRule>
    <cfRule type="expression" dxfId="57" priority="1081" stopIfTrue="1">
      <formula>$L$25="NO"</formula>
    </cfRule>
  </conditionalFormatting>
  <conditionalFormatting sqref="L26">
    <cfRule type="expression" dxfId="56" priority="1082" stopIfTrue="1">
      <formula>$L$26=0</formula>
    </cfRule>
    <cfRule type="expression" dxfId="55" priority="1083" stopIfTrue="1">
      <formula>AND(ISNUMBER($L$26),--TEXT($L$26,"mm:ss.00")=$L$26)</formula>
    </cfRule>
    <cfRule type="expression" dxfId="54" priority="1084" stopIfTrue="1">
      <formula>$L$26="NO"</formula>
    </cfRule>
  </conditionalFormatting>
  <conditionalFormatting sqref="L27">
    <cfRule type="expression" dxfId="53" priority="1085" stopIfTrue="1">
      <formula>$L$27=0</formula>
    </cfRule>
    <cfRule type="expression" dxfId="52" priority="1086" stopIfTrue="1">
      <formula>AND(ISNUMBER($L$27),--TEXT($L$27,"mm:ss.00")=$L$27)</formula>
    </cfRule>
    <cfRule type="expression" dxfId="51" priority="1087" stopIfTrue="1">
      <formula>$L$27="NO"</formula>
    </cfRule>
  </conditionalFormatting>
  <conditionalFormatting sqref="L28">
    <cfRule type="expression" dxfId="50" priority="1090" stopIfTrue="1">
      <formula>$L$28="NO"</formula>
    </cfRule>
    <cfRule type="expression" dxfId="49" priority="1088" stopIfTrue="1">
      <formula>$L$28=0</formula>
    </cfRule>
    <cfRule type="expression" dxfId="48" priority="1089" stopIfTrue="1">
      <formula>AND(ISNUMBER($L$28),--TEXT($L$28,"mm:ss.00")=$L$28)</formula>
    </cfRule>
  </conditionalFormatting>
  <conditionalFormatting sqref="L29">
    <cfRule type="expression" dxfId="47" priority="1093" stopIfTrue="1">
      <formula>$L$29="NO"</formula>
    </cfRule>
    <cfRule type="expression" dxfId="46" priority="1091" stopIfTrue="1">
      <formula>$L$29=0</formula>
    </cfRule>
    <cfRule type="expression" dxfId="45" priority="1092" stopIfTrue="1">
      <formula>AND(ISNUMBER($L$29),--TEXT($L$29,"mm:ss.00")=$L$29)</formula>
    </cfRule>
  </conditionalFormatting>
  <conditionalFormatting sqref="L30">
    <cfRule type="expression" dxfId="44" priority="1096" stopIfTrue="1">
      <formula>$L$30="NO"</formula>
    </cfRule>
    <cfRule type="expression" dxfId="43" priority="1095" stopIfTrue="1">
      <formula>AND(ISNUMBER($L$30),--TEXT($L$30,"mm:ss.00")=$L$30)</formula>
    </cfRule>
    <cfRule type="expression" dxfId="42" priority="1094" stopIfTrue="1">
      <formula>$L$30=0</formula>
    </cfRule>
  </conditionalFormatting>
  <conditionalFormatting sqref="L31">
    <cfRule type="expression" dxfId="41" priority="1097" stopIfTrue="1">
      <formula>$L$31=0</formula>
    </cfRule>
    <cfRule type="expression" dxfId="40" priority="1098" stopIfTrue="1">
      <formula>AND(ISNUMBER($L$31),--TEXT($L$31,"mm:ss.00")=$L$31)</formula>
    </cfRule>
    <cfRule type="expression" dxfId="39" priority="1099" stopIfTrue="1">
      <formula>$L$31="NO"</formula>
    </cfRule>
  </conditionalFormatting>
  <conditionalFormatting sqref="L32">
    <cfRule type="expression" dxfId="38" priority="1100" stopIfTrue="1">
      <formula>$L$32=0</formula>
    </cfRule>
    <cfRule type="expression" dxfId="37" priority="1101" stopIfTrue="1">
      <formula>AND(ISNUMBER($L$32),--TEXT($L$32,"mm:ss.00")=$L$32)</formula>
    </cfRule>
    <cfRule type="expression" dxfId="36" priority="1102" stopIfTrue="1">
      <formula>$L$32="NO"</formula>
    </cfRule>
  </conditionalFormatting>
  <conditionalFormatting sqref="L33">
    <cfRule type="expression" dxfId="35" priority="1103" stopIfTrue="1">
      <formula>$L$33=0</formula>
    </cfRule>
    <cfRule type="expression" dxfId="34" priority="1104" stopIfTrue="1">
      <formula>AND(ISNUMBER($L$33),--TEXT($L$33,"mm:ss.00")=$L$33)</formula>
    </cfRule>
    <cfRule type="expression" dxfId="33" priority="1105" stopIfTrue="1">
      <formula>$L$33="NO"</formula>
    </cfRule>
  </conditionalFormatting>
  <conditionalFormatting sqref="L34">
    <cfRule type="expression" dxfId="32" priority="1106" stopIfTrue="1">
      <formula>$L$34=0</formula>
    </cfRule>
    <cfRule type="expression" dxfId="31" priority="1107" stopIfTrue="1">
      <formula>AND(ISNUMBER($L$34),--TEXT($L$34,"mm:ss.00")=$L$34)</formula>
    </cfRule>
    <cfRule type="expression" dxfId="30" priority="1108" stopIfTrue="1">
      <formula>$L$34="NO"</formula>
    </cfRule>
  </conditionalFormatting>
  <conditionalFormatting sqref="L35">
    <cfRule type="expression" dxfId="29" priority="1111" stopIfTrue="1">
      <formula>$L$35="NO"</formula>
    </cfRule>
    <cfRule type="expression" dxfId="28" priority="1109" stopIfTrue="1">
      <formula>$L$35=0</formula>
    </cfRule>
    <cfRule type="expression" dxfId="27" priority="1110" stopIfTrue="1">
      <formula>AND(ISNUMBER($L$35),--TEXT($L$35,"mm:ss.00")=$L$35)</formula>
    </cfRule>
  </conditionalFormatting>
  <conditionalFormatting sqref="L36">
    <cfRule type="expression" dxfId="26" priority="1114" stopIfTrue="1">
      <formula>$L$36="NO"</formula>
    </cfRule>
    <cfRule type="expression" dxfId="25" priority="1112" stopIfTrue="1">
      <formula>$L$36=0</formula>
    </cfRule>
    <cfRule type="expression" dxfId="24" priority="1113" stopIfTrue="1">
      <formula>AND(ISNUMBER($L$36),--TEXT($L$36,"mm:ss.00")=$L$36)</formula>
    </cfRule>
  </conditionalFormatting>
  <conditionalFormatting sqref="L37">
    <cfRule type="expression" dxfId="23" priority="1115" stopIfTrue="1">
      <formula>$L$37=0</formula>
    </cfRule>
    <cfRule type="expression" dxfId="22" priority="1116" stopIfTrue="1">
      <formula>AND(ISNUMBER($L$37),--TEXT($L$37,"mm:ss.00")=$L$37)</formula>
    </cfRule>
    <cfRule type="expression" dxfId="21" priority="1117" stopIfTrue="1">
      <formula>$L$37="NO"</formula>
    </cfRule>
  </conditionalFormatting>
  <conditionalFormatting sqref="L38">
    <cfRule type="expression" dxfId="20" priority="1118" stopIfTrue="1">
      <formula>$L$38=0</formula>
    </cfRule>
    <cfRule type="expression" dxfId="19" priority="1119" stopIfTrue="1">
      <formula>AND(ISNUMBER($L$38),--TEXT($L$38,"mm:ss.00")=$L$38)</formula>
    </cfRule>
    <cfRule type="expression" dxfId="18" priority="1120" stopIfTrue="1">
      <formula>$L$38="NO"</formula>
    </cfRule>
  </conditionalFormatting>
  <conditionalFormatting sqref="L39">
    <cfRule type="expression" dxfId="17" priority="1121" stopIfTrue="1">
      <formula>$L$39=0</formula>
    </cfRule>
    <cfRule type="expression" dxfId="16" priority="1122" stopIfTrue="1">
      <formula>AND(ISNUMBER($L$39),--TEXT($L$39,"mm:ss.00")=$L$39)</formula>
    </cfRule>
    <cfRule type="expression" dxfId="15" priority="1123" stopIfTrue="1">
      <formula>$L$39="NO"</formula>
    </cfRule>
  </conditionalFormatting>
  <conditionalFormatting sqref="L40">
    <cfRule type="expression" dxfId="14" priority="1124" stopIfTrue="1">
      <formula>$L$40=0</formula>
    </cfRule>
    <cfRule type="expression" dxfId="13" priority="1125" stopIfTrue="1">
      <formula>AND(ISNUMBER($L$40),--TEXT($L$40,"mm:ss.00")=$L$40)</formula>
    </cfRule>
    <cfRule type="expression" dxfId="12" priority="1126" stopIfTrue="1">
      <formula>$L$40="NO"</formula>
    </cfRule>
  </conditionalFormatting>
  <conditionalFormatting sqref="L41">
    <cfRule type="expression" dxfId="11" priority="1127" stopIfTrue="1">
      <formula>$L$41=0</formula>
    </cfRule>
    <cfRule type="expression" dxfId="10" priority="1128" stopIfTrue="1">
      <formula>AND(ISNUMBER($L$41),--TEXT($L$41,"mm:ss.00")=$L$41)</formula>
    </cfRule>
    <cfRule type="expression" dxfId="9" priority="1129" stopIfTrue="1">
      <formula>$L$41="NO"</formula>
    </cfRule>
  </conditionalFormatting>
  <conditionalFormatting sqref="L42">
    <cfRule type="expression" dxfId="8" priority="1130" stopIfTrue="1">
      <formula>$L$42=0</formula>
    </cfRule>
    <cfRule type="expression" dxfId="7" priority="1131" stopIfTrue="1">
      <formula>AND(ISNUMBER($L$42),--TEXT($L$42,"mm:ss.00")=$L$42)</formula>
    </cfRule>
    <cfRule type="expression" dxfId="6" priority="1132" stopIfTrue="1">
      <formula>$L$42="NO"</formula>
    </cfRule>
  </conditionalFormatting>
  <conditionalFormatting sqref="L43">
    <cfRule type="expression" dxfId="5" priority="1135" stopIfTrue="1">
      <formula>$L$43="NO"</formula>
    </cfRule>
    <cfRule type="expression" dxfId="4" priority="1133" stopIfTrue="1">
      <formula>$L$43=0</formula>
    </cfRule>
    <cfRule type="expression" dxfId="3" priority="1134" stopIfTrue="1">
      <formula>AND(ISNUMBER($L$43),--TEXT($L$43,"mm:ss.00")=$L$43)</formula>
    </cfRule>
  </conditionalFormatting>
  <conditionalFormatting sqref="L44">
    <cfRule type="expression" dxfId="2" priority="1138" stopIfTrue="1">
      <formula>$L$44="NO"</formula>
    </cfRule>
    <cfRule type="expression" dxfId="1" priority="1136" stopIfTrue="1">
      <formula>$L$44=0</formula>
    </cfRule>
    <cfRule type="expression" dxfId="0" priority="1137" stopIfTrue="1">
      <formula>AND(ISNUMBER($L$44),--TEXT($L$44,"mm:ss.00")=$L$44)</formula>
    </cfRule>
  </conditionalFormatting>
  <dataValidations count="81"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18" xr:uid="{875E52A0-0663-4181-8C95-C862DBE55595}">
      <formula1>IF($F$18="NO",-1,IF(AND(--TEXT($F$18,"mm:ss.00")=$F$18,ISNUMBER($F$18),$F$18&gt;0),1,0))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19" xr:uid="{D33684FE-7245-404F-BA51-DF2DFDB68D61}">
      <formula1>IF($F$19="NO",-1,IF(AND(--TEXT($F$19,"mm:ss.00")=$F$19,ISNUMBER($F$19),$F$19&gt;0),1,0))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0" xr:uid="{32621B05-CBB3-46B0-900D-58BCB7F28849}">
      <formula1>IF($F$20="NO",-1,IF(AND(--TEXT($F$20,"mm:ss.00")=$F$20,ISNUMBER($F$20),$F$20&gt;0),1,0))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1" xr:uid="{5DDB82FF-8316-4CF7-89DD-926A7EEEC816}">
      <formula1>IF($F$21="NO",-1,IF(AND(--TEXT($F$21,"mm:ss.00")=$F$21,ISNUMBER($F$21),$F$21&gt;0),1,0))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2" xr:uid="{6FDAAE8E-444A-44E7-B4CE-B2096BCE46F2}">
      <formula1>IF($F$22="NO",-1,IF(AND(--TEXT($F$22,"mm:ss.00")=$F$22,ISNUMBER($F$22),$F$22&gt;0),1,0))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3" xr:uid="{F38B0240-D030-43D5-B26D-2DA06191F455}">
      <formula1>IF($F$23="NO",-1,IF(AND(--TEXT($F$23,"mm:ss.00")=$F$23,ISNUMBER($F$23),$F$23&gt;0),1,0))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4" xr:uid="{3EFFF499-AC4A-43A5-8FDB-B427E44EC58F}">
      <formula1>IF($F$24="NO",-1,IF(AND(--TEXT($F$24,"mm:ss.00")=$F$24,ISNUMBER($F$24),$F$24&gt;0),1,0))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5" xr:uid="{5390AE0E-AB3E-4FBF-9BC9-2A3C73290791}">
      <formula1>IF($F$25="NO",-1,IF(AND(--TEXT($F$25,"mm:ss.00")=$F$25,ISNUMBER($F$25),$F$25&gt;0),1,0))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6" xr:uid="{AD25F7A9-85DE-4E92-B8CF-ED049E4AAD03}">
      <formula1>IF($F$26="NO",-1,IF(AND(--TEXT($F$26,"mm:ss.00")=$F$26,ISNUMBER($F$26),$F$26&gt;0),1,0))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7" xr:uid="{C6932890-71EE-4580-B19B-5E4AFC9D4DF2}">
      <formula1>IF($F$27="NO",-1,IF(AND(--TEXT($F$27,"mm:ss.00")=$F$27,ISNUMBER($F$27),$F$27&gt;0),1,0))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8" xr:uid="{EB8E9D41-306C-4EC9-8621-028DD8744A27}">
      <formula1>IF($F$28="NO",-1,IF(AND(--TEXT($F$28,"mm:ss.00")=$F$28,ISNUMBER($F$28),$F$28&gt;0),1,0))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29" xr:uid="{34504574-0E23-4449-AA46-D2F371CD0B5B}">
      <formula1>IF($F$29="NO",-1,IF(AND(--TEXT($F$29,"mm:ss.00")=$F$29,ISNUMBER($F$29),$F$29&gt;0),1,0))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0" xr:uid="{411DABE6-8002-405C-AD2A-F179837D8B95}">
      <formula1>IF($F$30="NO",-1,IF(AND(--TEXT($F$30,"mm:ss.00")=$F$30,ISNUMBER($F$30),$F$30&gt;0),1,0))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1" xr:uid="{5DC20A7D-B701-4913-9A9C-10224C755958}">
      <formula1>IF($F$31="NO",-1,IF(AND(--TEXT($F$31,"mm:ss.00")=$F$31,ISNUMBER($F$31),$F$31&gt;0),1,0))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2" xr:uid="{362A460E-6175-4C43-9084-6CAA3DC39AC5}">
      <formula1>IF($F$32="NO",-1,IF(AND(--TEXT($F$32,"mm:ss.00")=$F$32,ISNUMBER($F$32),$F$32&gt;0),1,0))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3" xr:uid="{9F826E53-3507-4BB5-AAB0-B3CE8854461A}">
      <formula1>IF($F$33="NO",-1,IF(AND(--TEXT($F$33,"mm:ss.00")=$F$33,ISNUMBER($F$33),$F$33&gt;0),1,0))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4" xr:uid="{204B0395-C47F-49AF-9231-D8415FB772BD}">
      <formula1>IF($F$34="NO",-1,IF(AND(--TEXT($F$34,"mm:ss.00")=$F$34,ISNUMBER($F$34),$F$34&gt;0),1,0))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5" xr:uid="{DBCC1091-1294-4C56-AFDC-17A6CD0BBA0D}">
      <formula1>IF($F$35="NO",-1,IF(AND(--TEXT($F$35,"mm:ss.00")=$F$35,ISNUMBER($F$35),$F$35&gt;0),1,0))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6" xr:uid="{742192CF-E610-4704-AA26-3C4F6556CAFF}">
      <formula1>IF($F$36="NO",-1,IF(AND(--TEXT($F$36,"mm:ss.00")=$F$36,ISNUMBER($F$36),$F$36&gt;0),1,0))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7" xr:uid="{68461441-05DF-40FC-BBF3-FDAAC7E359D3}">
      <formula1>IF($F$37="NO",-1,IF(AND(--TEXT($F$37,"mm:ss.00")=$F$37,ISNUMBER($F$37),$F$37&gt;0),1,0))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8" xr:uid="{4F3A3345-C9C2-4AFE-ACE7-796CC941D5F2}">
      <formula1>IF($F$38="NO",-1,IF(AND(--TEXT($F$38,"mm:ss.00")=$F$38,ISNUMBER($F$38),$F$38&gt;0),1,0))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39" xr:uid="{49935157-4C56-4393-9242-FFDA9932C320}">
      <formula1>IF($F$39="NO",-1,IF(AND(--TEXT($F$39,"mm:ss.00")=$F$39,ISNUMBER($F$39),$F$39&gt;0),1,0))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40" xr:uid="{82E113BE-816D-4969-91E3-5E809805F65C}">
      <formula1>IF($F$40="NO",-1,IF(AND(--TEXT($F$40,"mm:ss.00")=$F$40,ISNUMBER($F$40),$F$40&gt;0),1,0))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41" xr:uid="{8C9B239A-2C22-4865-B804-9C031623A55A}">
      <formula1>IF($F$41="NO",-1,IF(AND(--TEXT($F$41,"mm:ss.00")=$F$41,ISNUMBER($F$41),$F$41&gt;0),1,0))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42" xr:uid="{43B5D7D6-308D-4643-92F1-C49BC071A65E}">
      <formula1>IF($F$42="NO",-1,IF(AND(--TEXT($F$42,"mm:ss.00")=$F$42,ISNUMBER($F$42),$F$42&gt;0),1,0))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43" xr:uid="{53BC07A8-47B9-403E-AE18-9182E4216E3A}">
      <formula1>IF($F$43="NO",-1,IF(AND(--TEXT($F$43,"mm:ss.00")=$F$43,ISNUMBER($F$43),$F$43&gt;0),1,0))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F44" xr:uid="{4171051A-72A3-4E1D-A5A9-FD98F040377F}">
      <formula1>IF($F$44="NO",-1,IF(AND(--TEXT($F$44,"mm:ss.00")=$F$44,ISNUMBER($F$44),$F$44&gt;0),1,0))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18" xr:uid="{C8512D1A-A851-4AB2-BF90-2ED90E32C3CF}">
      <formula1>IF($I$18="NO",-1,IF(AND(--TEXT($I$18,"mm:ss.00")=$I$18,ISNUMBER($I$18),$I$18&gt;0),1,0))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19" xr:uid="{17312B7F-4154-47CA-9900-9AE8B683F6C2}">
      <formula1>IF($I$19="NO",-1,IF(AND(--TEXT($I$19,"mm:ss.00")=$I$19,ISNUMBER($I$19),$I$19&gt;0),1,0))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0" xr:uid="{DC5BCAD3-7A65-4B38-A4A1-941B5AD266D9}">
      <formula1>IF($I$20="NO",-1,IF(AND(--TEXT($I$20,"mm:ss.00")=$I$20,ISNUMBER($I$20),$I$20&gt;0),1,0))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1" xr:uid="{F4AB29F0-DFDC-4906-BFB1-408BDA631241}">
      <formula1>IF($I$21="NO",-1,IF(AND(--TEXT($I$21,"mm:ss.00")=$I$21,ISNUMBER($I$21),$I$21&gt;0),1,0))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2" xr:uid="{2219FEE3-9251-41E2-BAE5-248DF8B5B74F}">
      <formula1>IF($I$22="NO",-1,IF(AND(--TEXT($I$22,"mm:ss.00")=$I$22,ISNUMBER($I$22),$I$22&gt;0),1,0))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3" xr:uid="{1AE05A65-C517-49E4-A6DA-9807D5B7F62C}">
      <formula1>IF($I$23="NO",-1,IF(AND(--TEXT($I$23,"mm:ss.00")=$I$23,ISNUMBER($I$23),$I$23&gt;0),1,0))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4" xr:uid="{957C84AC-626F-41AA-A76F-D5823793D7FA}">
      <formula1>IF($I$24="NO",-1,IF(AND(--TEXT($I$24,"mm:ss.00")=$I$24,ISNUMBER($I$24),$I$24&gt;0),1,0))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5" xr:uid="{64FADFFF-3A83-4EDF-81E8-17E435F56486}">
      <formula1>IF($I$25="NO",-1,IF(AND(--TEXT($I$25,"mm:ss.00")=$I$25,ISNUMBER($I$25),$I$25&gt;0),1,0))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6" xr:uid="{54A71C13-8CC0-464A-8D9A-F647FCB14D22}">
      <formula1>IF($I$26="NO",-1,IF(AND(--TEXT($I$26,"mm:ss.00")=$I$26,ISNUMBER($I$26),$I$26&gt;0),1,0))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7" xr:uid="{3FE41F64-5FC9-413E-AE7F-B10ECD2C1108}">
      <formula1>IF($I$27="NO",-1,IF(AND(--TEXT($I$27,"mm:ss.00")=$I$27,ISNUMBER($I$27),$I$27&gt;0),1,0))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8" xr:uid="{AE5768F0-86C5-4325-B524-0793471E26F8}">
      <formula1>IF($I$28="NO",-1,IF(AND(--TEXT($I$28,"mm:ss.00")=$I$28,ISNUMBER($I$28),$I$28&gt;0),1,0))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29" xr:uid="{9227490F-71F5-4A3A-A12C-5F4677365234}">
      <formula1>IF($I$29="NO",-1,IF(AND(--TEXT($I$29,"mm:ss.00")=$I$29,ISNUMBER($I$29),$I$29&gt;0),1,0))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0" xr:uid="{B4392C7B-89C5-4792-AC83-F9A22AC2A0BE}">
      <formula1>IF($I$30="NO",-1,IF(AND(--TEXT($I$30,"mm:ss.00")=$I$30,ISNUMBER($I$30),$I$30&gt;0),1,0))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1" xr:uid="{EC3392B7-2AD3-42A1-8D56-8B15AF413E21}">
      <formula1>IF($I$31="NO",-1,IF(AND(--TEXT($I$31,"mm:ss.00")=$I$31,ISNUMBER($I$31),$I$31&gt;0),1,0))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2" xr:uid="{F3560CBF-10AA-4127-807D-947B17619A2A}">
      <formula1>IF($I$32="NO",-1,IF(AND(--TEXT($I$32,"mm:ss.00")=$I$32,ISNUMBER($I$32),$I$32&gt;0),1,0))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3" xr:uid="{4D0C647F-B206-4699-A0E2-C2ED954F8818}">
      <formula1>IF($I$33="NO",-1,IF(AND(--TEXT($I$33,"mm:ss.00")=$I$33,ISNUMBER($I$33),$I$33&gt;0),1,0))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4" xr:uid="{0F401378-9099-4AC1-81AC-B3F21E61B58C}">
      <formula1>IF($I$34="NO",-1,IF(AND(--TEXT($I$34,"mm:ss.00")=$I$34,ISNUMBER($I$34),$I$34&gt;0),1,0))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5" xr:uid="{719D0CF8-12D7-4B33-A14D-49FE8C7B0201}">
      <formula1>IF($I$35="NO",-1,IF(AND(--TEXT($I$35,"mm:ss.00")=$I$35,ISNUMBER($I$35),$I$35&gt;0),1,0))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6" xr:uid="{FF2450AD-D85A-44FC-895D-53B2471BCEE3}">
      <formula1>IF($I$36="NO",-1,IF(AND(--TEXT($I$36,"mm:ss.00")=$I$36,ISNUMBER($I$36),$I$36&gt;0),1,0))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7" xr:uid="{AFFC8154-656B-40C3-B641-94ABD3A5BA5C}">
      <formula1>IF($I$37="NO",-1,IF(AND(--TEXT($I$37,"mm:ss.00")=$I$37,ISNUMBER($I$37),$I$37&gt;0),1,0))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8" xr:uid="{8F3A193A-21ED-4C83-B050-6BA9B597BC0C}">
      <formula1>IF($I$38="NO",-1,IF(AND(--TEXT($I$38,"mm:ss.00")=$I$38,ISNUMBER($I$38),$I$38&gt;0),1,0))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39" xr:uid="{BF42C627-A1A1-415A-B12F-3DD6F3B26220}">
      <formula1>IF($I$39="NO",-1,IF(AND(--TEXT($I$39,"mm:ss.00")=$I$39,ISNUMBER($I$39),$I$39&gt;0),1,0))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40" xr:uid="{06BE9D98-8B8A-4A22-8026-C40211A34058}">
      <formula1>IF($I$40="NO",-1,IF(AND(--TEXT($I$40,"mm:ss.00")=$I$40,ISNUMBER($I$40),$I$40&gt;0),1,0))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41" xr:uid="{A1232331-E847-47A7-B0A9-390ADF4BE753}">
      <formula1>IF($I$41="NO",-1,IF(AND(--TEXT($I$41,"mm:ss.00")=$I$41,ISNUMBER($I$41),$I$41&gt;0),1,0))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42" xr:uid="{26DF5CDC-183C-40B5-A736-6CB71EF9BA59}">
      <formula1>IF($I$42="NO",-1,IF(AND(--TEXT($I$42,"mm:ss.00")=$I$42,ISNUMBER($I$42),$I$42&gt;0),1,0))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43" xr:uid="{FEB9D106-CE56-454A-9F53-38C29FCC4386}">
      <formula1>IF($I$43="NO",-1,IF(AND(--TEXT($I$43,"mm:ss.00")=$I$43,ISNUMBER($I$43),$I$43&gt;0),1,0))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I44" xr:uid="{DA012C17-DD36-415A-83D5-777819AA9DF2}">
      <formula1>IF($I$44="NO",-1,IF(AND(--TEXT($I$44,"mm:ss.00")=$I$44,ISNUMBER($I$44),$I$44&gt;0),1,0))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18" xr:uid="{27A64D9C-2D1E-495E-8A37-666B6BFBC115}">
      <formula1>IF($L$18="NO",-1,IF(AND(--TEXT($L$18,"mm:ss.00")=$L$18,ISNUMBER($L$18),$L$18&gt;0),1,0))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19" xr:uid="{06799369-9CAC-4CC7-B025-37D8A8DF58A8}">
      <formula1>IF($L$19="NO",-1,IF(AND(--TEXT($L$19,"mm:ss.00")=$L$19,ISNUMBER($L$19),$L$19&gt;0),1,0))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0" xr:uid="{13B334A8-296E-4C88-9C8C-A845DAFBC4BE}">
      <formula1>IF($L$20="NO",-1,IF(AND(--TEXT($L$20,"mm:ss.00")=$L$20,ISNUMBER($L$20),$L$20&gt;0),1,0))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1" xr:uid="{5EF7D427-885E-4D1F-83A5-B0546AF6DB73}">
      <formula1>IF($L$21="NO",-1,IF(AND(--TEXT($L$21,"mm:ss.00")=$L$21,ISNUMBER($L$21),$L$21&gt;0),1,0))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2" xr:uid="{B62CDD8E-7837-42B9-88D9-42A5653F06C1}">
      <formula1>IF($L$22="NO",-1,IF(AND(--TEXT($L$22,"mm:ss.00")=$L$22,ISNUMBER($L$22),$L$22&gt;0),1,0))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3" xr:uid="{873A2A23-56C9-4632-AC65-00891988BF38}">
      <formula1>IF($L$23="NO",-1,IF(AND(--TEXT($L$23,"mm:ss.00")=$L$23,ISNUMBER($L$23),$L$23&gt;0),1,0))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4" xr:uid="{5BFCCB78-C1FB-46F2-839F-49D7EC3ECD3F}">
      <formula1>IF($L$24="NO",-1,IF(AND(--TEXT($L$24,"mm:ss.00")=$L$24,ISNUMBER($L$24),$L$24&gt;0),1,0))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5" xr:uid="{65D2D234-F360-4B45-8770-486CB27FEE09}">
      <formula1>IF($L$25="NO",-1,IF(AND(--TEXT($L$25,"mm:ss.00")=$L$25,ISNUMBER($L$25),$L$25&gt;0),1,0))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6" xr:uid="{FB599091-2868-4B9D-99BA-127230482FA2}">
      <formula1>IF($L$26="NO",-1,IF(AND(--TEXT($L$26,"mm:ss.00")=$L$26,ISNUMBER($L$26),$L$26&gt;0),1,0))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7" xr:uid="{774EA60A-7AE9-4490-B008-D2C129E67414}">
      <formula1>IF($L$27="NO",-1,IF(AND(--TEXT($L$27,"mm:ss.00")=$L$27,ISNUMBER($L$27),$L$27&gt;0),1,0))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8" xr:uid="{923EB88D-19DC-40ED-86C5-9EEFFA55F1E9}">
      <formula1>IF($L$28="NO",-1,IF(AND(--TEXT($L$28,"mm:ss.00")=$L$28,ISNUMBER($L$28),$L$28&gt;0),1,0))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29" xr:uid="{7747648E-C1DC-4183-92D1-001CD2CDE4F2}">
      <formula1>IF($L$29="NO",-1,IF(AND(--TEXT($L$29,"mm:ss.00")=$L$29,ISNUMBER($L$29),$L$29&gt;0),1,0))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0" xr:uid="{35D432E3-88D1-401B-8BA2-23B0035CA56B}">
      <formula1>IF($L$30="NO",-1,IF(AND(--TEXT($L$30,"mm:ss.00")=$L$30,ISNUMBER($L$30),$L$30&gt;0),1,0))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1" xr:uid="{59F96CBD-BB44-4824-B56E-5D631CB8CE8B}">
      <formula1>IF($L$31="NO",-1,IF(AND(--TEXT($L$31,"mm:ss.00")=$L$31,ISNUMBER($L$31),$L$31&gt;0),1,0))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2" xr:uid="{C0CF28DC-5F1B-4F65-88E0-F6A10AC33BFC}">
      <formula1>IF($L$32="NO",-1,IF(AND(--TEXT($L$32,"mm:ss.00")=$L$32,ISNUMBER($L$32),$L$32&gt;0),1,0))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3" xr:uid="{6F0944B7-E725-492E-9103-4FA9C98493CE}">
      <formula1>IF($L$33="NO",-1,IF(AND(--TEXT($L$33,"mm:ss.00")=$L$33,ISNUMBER($L$33),$L$33&gt;0),1,0))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4" xr:uid="{62C05218-CE31-46FE-BE6F-202C47FF11D8}">
      <formula1>IF($L$34="NO",-1,IF(AND(--TEXT($L$34,"mm:ss.00")=$L$34,ISNUMBER($L$34),$L$34&gt;0),1,0))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5" xr:uid="{FFF69168-8BF3-43F3-A9D9-B055092C3CF7}">
      <formula1>IF($L$35="NO",-1,IF(AND(--TEXT($L$35,"mm:ss.00")=$L$35,ISNUMBER($L$35),$L$35&gt;0),1,0))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6" xr:uid="{4A522F52-B0F8-46C9-9342-E7D546C9F89E}">
      <formula1>IF($L$36="NO",-1,IF(AND(--TEXT($L$36,"mm:ss.00")=$L$36,ISNUMBER($L$36),$L$36&gt;0),1,0))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7" xr:uid="{4AC849A9-95BF-4A5C-9C8C-6CF4E39C763E}">
      <formula1>IF($L$37="NO",-1,IF(AND(--TEXT($L$37,"mm:ss.00")=$L$37,ISNUMBER($L$37),$L$37&gt;0),1,0))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8" xr:uid="{C7E2ABBB-BBF7-47B0-B1C9-ED5F55E8770A}">
      <formula1>IF($L$38="NO",-1,IF(AND(--TEXT($L$38,"mm:ss.00")=$L$38,ISNUMBER($L$38),$L$38&gt;0),1,0))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39" xr:uid="{F4F2353F-AAD6-4B83-98E7-276725B79F2B}">
      <formula1>IF($L$39="NO",-1,IF(AND(--TEXT($L$39,"mm:ss.00")=$L$39,ISNUMBER($L$39),$L$39&gt;0),1,0))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40" xr:uid="{23E047EB-D205-4053-9E8B-C8973A9C6EB2}">
      <formula1>IF($L$40="NO",-1,IF(AND(--TEXT($L$40,"mm:ss.00")=$L$40,ISNUMBER($L$40),$L$40&gt;0),1,0))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41" xr:uid="{DDCA782B-BE12-4A74-9DB0-0EB278BDC639}">
      <formula1>IF($L$41="NO",-1,IF(AND(--TEXT($L$41,"mm:ss.00")=$L$41,ISNUMBER($L$41),$L$41&gt;0),1,0))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42" xr:uid="{FCE1B0F4-D70C-47E7-B44E-248E5C5C9C27}">
      <formula1>IF($L$42="NO",-1,IF(AND(--TEXT($L$42,"mm:ss.00")=$L$42,ISNUMBER($L$42),$L$42&gt;0),1,0))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43" xr:uid="{81255F02-82FB-4E75-ACC8-4AE62A4F33F2}">
      <formula1>IF($L$43="NO",-1,IF(AND(--TEXT($L$43,"mm:ss.00")=$L$43,ISNUMBER($L$43),$L$43&gt;0),1,0))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L44" xr:uid="{7C33BEB7-903B-46B3-82E3-8423F94681FB}">
      <formula1>IF($L$44="NO",-1,IF(AND(--TEXT($L$44,"mm:ss.00")=$L$44,ISNUMBER($L$44),$L$44&gt;0),1,0))</formula1>
    </dataValidation>
  </dataValidations>
  <hyperlinks>
    <hyperlink ref="F48" r:id="rId1" xr:uid="{51147623-DC41-4A20-8153-D736A4C58F38}"/>
  </hyperlinks>
  <pageMargins left="0.25" right="0.25" top="0.75" bottom="0.75" header="0.3" footer="0.3"/>
  <pageSetup paperSize="9" scale="75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BB10602A-004F-4B56-B86D-37695DA42FF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RedToBlack" iconId="1"/>
              <x14:cfIcon iconSet="3Symbols" iconId="0"/>
              <x14:cfIcon iconSet="3Symbols2" iconId="2"/>
            </x14:iconSet>
          </x14:cfRule>
          <xm:sqref>G18:G44</xm:sqref>
        </x14:conditionalFormatting>
        <x14:conditionalFormatting xmlns:xm="http://schemas.microsoft.com/office/excel/2006/main">
          <x14:cfRule type="iconSet" priority="2" id="{A2A8BDD0-D69E-45EB-B444-4ECD829240C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RedToBlack" iconId="1"/>
              <x14:cfIcon iconSet="3Symbols" iconId="0"/>
              <x14:cfIcon iconSet="3Symbols2" iconId="2"/>
            </x14:iconSet>
          </x14:cfRule>
          <xm:sqref>J18:J44</xm:sqref>
        </x14:conditionalFormatting>
        <x14:conditionalFormatting xmlns:xm="http://schemas.microsoft.com/office/excel/2006/main">
          <x14:cfRule type="iconSet" priority="1" id="{505DF7C3-93C0-47CF-9849-25B16D3FB3E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RedToBlack" iconId="1"/>
              <x14:cfIcon iconSet="3Symbols" iconId="0"/>
              <x14:cfIcon iconSet="3Symbols2" iconId="2"/>
            </x14:iconSet>
          </x14:cfRule>
          <xm:sqref>M18:M44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TEAMS2025</vt:lpstr>
      <vt:lpstr>ENTRY_RANGE</vt:lpstr>
      <vt:lpstr>TEAMS2025!Print_Area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Entry Manager</dc:creator>
  <cp:lastModifiedBy>Entry Manager</cp:lastModifiedBy>
  <cp:lastPrinted>2025-01-15T21:50:35Z</cp:lastPrinted>
  <dcterms:created xsi:type="dcterms:W3CDTF">2025-01-14T09:42:42Z</dcterms:created>
  <dcterms:modified xsi:type="dcterms:W3CDTF">2025-01-21T08:01:09Z</dcterms:modified>
</cp:coreProperties>
</file>